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a&amp;e_LGIJUB\WYCCODN\QualImprovLeadNurse\BenchmarkSILSForum\Benchmark tools\2023 update\Finals 2023\"/>
    </mc:Choice>
  </mc:AlternateContent>
  <xr:revisionPtr revIDLastSave="0" documentId="13_ncr:1_{ECB8B73C-E6ED-445C-8C1C-7D99E08D098C}" xr6:coauthVersionLast="47" xr6:coauthVersionMax="47" xr10:uidLastSave="{00000000-0000-0000-0000-000000000000}"/>
  <bookViews>
    <workbookView xWindow="-110" yWindow="-110" windowWidth="19420" windowHeight="10420" xr2:uid="{00000000-000D-0000-FFFF-FFFF00000000}"/>
  </bookViews>
  <sheets>
    <sheet name="Arterial Line Benchmark" sheetId="1" r:id="rId1"/>
    <sheet name="Action Plan" sheetId="3" r:id="rId2"/>
    <sheet name="Data" sheetId="2" state="hidden"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3" i="1"/>
  <c r="I20" i="1"/>
  <c r="I21" i="1"/>
  <c r="I22" i="1"/>
  <c r="I24" i="1"/>
  <c r="I13" i="1"/>
  <c r="I14" i="1"/>
  <c r="I15" i="1"/>
  <c r="I16" i="1"/>
  <c r="I17" i="1"/>
  <c r="I18" i="1"/>
  <c r="I19" i="1"/>
</calcChain>
</file>

<file path=xl/sharedStrings.xml><?xml version="1.0" encoding="utf-8"?>
<sst xmlns="http://schemas.openxmlformats.org/spreadsheetml/2006/main" count="119" uniqueCount="105">
  <si>
    <t>References</t>
  </si>
  <si>
    <t>Care Element</t>
  </si>
  <si>
    <t>% when element of care was performed</t>
  </si>
  <si>
    <t>Total Compliance</t>
  </si>
  <si>
    <t>NA</t>
  </si>
  <si>
    <t>Observation 1</t>
  </si>
  <si>
    <t>Observation 2</t>
  </si>
  <si>
    <t>Observation 3</t>
  </si>
  <si>
    <t>Observation 4</t>
  </si>
  <si>
    <t>Observation 5</t>
  </si>
  <si>
    <t>Unit Questions (answer once only)</t>
  </si>
  <si>
    <t>Action Plan</t>
  </si>
  <si>
    <t>Comments</t>
  </si>
  <si>
    <t>Person responsible</t>
  </si>
  <si>
    <t>Time Scale</t>
  </si>
  <si>
    <t>Date Completed</t>
  </si>
  <si>
    <t>1=YES</t>
  </si>
  <si>
    <t>0=NO</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</si>
  <si>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</si>
  <si>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</si>
  <si>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</si>
  <si>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</si>
  <si>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</si>
  <si>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</si>
  <si>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</si>
  <si>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</si>
  <si>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</si>
  <si>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</si>
  <si>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</si>
  <si>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</si>
  <si>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</si>
  <si>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</si>
  <si>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</si>
  <si>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</si>
  <si>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</si>
  <si>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</si>
  <si>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</si>
  <si>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</si>
  <si>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</si>
  <si>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</si>
  <si>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</si>
  <si>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</si>
  <si>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</si>
  <si>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</si>
  <si>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</si>
  <si>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</si>
  <si>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</si>
  <si>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</si>
  <si>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</si>
  <si>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</si>
  <si>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</si>
  <si>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</si>
  <si>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</si>
  <si>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</si>
  <si>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</si>
  <si>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</si>
  <si>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</si>
  <si>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</si>
  <si>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</si>
  <si>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</si>
  <si>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</si>
  <si>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</si>
  <si>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2023 September</t>
  </si>
  <si>
    <t>2023 October</t>
  </si>
  <si>
    <t>2023 November</t>
  </si>
  <si>
    <t>2023 December</t>
  </si>
  <si>
    <t>2024 January</t>
  </si>
  <si>
    <t>2024 February</t>
  </si>
  <si>
    <t>2024 March</t>
  </si>
  <si>
    <t>2024 April</t>
  </si>
  <si>
    <t>2024 May</t>
  </si>
  <si>
    <t>2024 June</t>
  </si>
  <si>
    <t>2024 July</t>
  </si>
  <si>
    <t>2024 August</t>
  </si>
  <si>
    <t>2024 September</t>
  </si>
  <si>
    <t>2024 October</t>
  </si>
  <si>
    <t>2024 November</t>
  </si>
  <si>
    <t>2024 Decemebr</t>
  </si>
  <si>
    <t>2025 January</t>
  </si>
  <si>
    <t>2025 February</t>
  </si>
  <si>
    <t>2025 March</t>
  </si>
  <si>
    <t>2025 April</t>
  </si>
  <si>
    <t>2025 May</t>
  </si>
  <si>
    <t>2025 June</t>
  </si>
  <si>
    <t>2025 July</t>
  </si>
  <si>
    <t>2025 August</t>
  </si>
  <si>
    <t xml:space="preserve">
Is there documented evidence of the date and time the arterial line was inserted? (RCN 2016)</t>
  </si>
  <si>
    <t>Is the arterial line secured by sutures or with a sutureless catheter securement device? (RCN 2016)</t>
  </si>
  <si>
    <t xml:space="preserve">Is the arterial line insertion site dressed with a sterile, transparent, semi-permeable polyurethane dressing (EPIC3 IVAD17)? The dressing should be clean, dry and intact. </t>
  </si>
  <si>
    <t>Is there evidence that the dressing has been replaced within the last 7 days? (EPIC3 IVAD 18)</t>
  </si>
  <si>
    <t>Is there documented evidence that on the last dressing change the arterial line insertion site was  cleaned using a single-use application of 2% chlorhexidine gluconate in 70% isopropyl alcohol (EPIC3 IVAD 23)(or alternative if patient has chlorhexidine allergy) and asepsis was maintained?</t>
  </si>
  <si>
    <r>
      <t xml:space="preserve">Observe an episode when the arterial line is accessed. Were </t>
    </r>
    <r>
      <rPr>
        <b/>
        <sz val="10"/>
        <color theme="1"/>
        <rFont val="Arial"/>
        <family val="2"/>
      </rPr>
      <t>all</t>
    </r>
    <r>
      <rPr>
        <sz val="10"/>
        <color theme="1"/>
        <rFont val="Arial"/>
        <family val="2"/>
      </rPr>
      <t xml:space="preserve"> the following interventions observed:
Hands were decontaminated with an alcohol-based hand rub or by washing with liquid soap and water (EPIC3 IVAD4)
A single-use application of 2% chlorhexidine gluconate in 70% isopropyl alcohol (or povidone iodine in alcohol for patients with sensitivity to chlorhexidine) was used to decontaminate the access port or catheter hub for a minumum of 15 seconds and allowed to dry before accessing the system? (EPIC3 IVAD30)
An aseptic technique was used when the arterial line was accessed? (EPIC3 IVAD5)</t>
    </r>
  </si>
  <si>
    <t>Does the unit have immediate access to point of care testing to enable arterial blood gas analysis? (GPICS V2.1 2022)</t>
  </si>
  <si>
    <r>
      <rPr>
        <b/>
        <sz val="10"/>
        <color rgb="FFFF0000"/>
        <rFont val="Arial"/>
        <family val="2"/>
      </rPr>
      <t>Instructions</t>
    </r>
    <r>
      <rPr>
        <b/>
        <sz val="10"/>
        <color theme="1"/>
        <rFont val="Arial"/>
        <family val="2"/>
      </rPr>
      <t xml:space="preserve">
The following benchmark should be undertaken for patients who are have an arterial line insutu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</si>
  <si>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Arterial Benchmark</t>
  </si>
  <si>
    <t>The Royal Marsden Manual of Clinical &amp; Cancer Nursing Procedures online, 10th Edition. (2020) https://www.rmmonline.co.uk/</t>
  </si>
  <si>
    <t xml:space="preserve">Loveday HP, Wilson JA, Pratt RJ, Golsorkhi M, Tingle A, Bak A, Brown J, Prieto J, Wilcox M UK Department of Health (2014) EPIC3: National Evidence based gudielines for preventing healthcare-associated infectiosn in NHS Hospitals. Journal of Hospital Infection Vol 86 (Supp 1) S1-S70. </t>
  </si>
  <si>
    <t>Mallett J, Albarran J, Richardson A (eds)(2013) Critical Care Manual of Clinical Procedures and Competencies. Wiley Blackwell.</t>
  </si>
  <si>
    <t>Guidelines for the Provision of Intensive Care Services V2.1 (GPICS)(2022) The Faculty of Intensive Care Medicine / Intensive Care Society.</t>
  </si>
  <si>
    <t>Is there documented evidence that the arterial line insertion site has been assessed for signs of infection using a recognised assessment tool at least once per shift.eg VIP (Visual Infusion 
Phlebitis score)? (EPIC3 IVAD 28)*</t>
  </si>
  <si>
    <r>
      <t xml:space="preserve">Is the arterial line transducer flush bag 0.9% NaCl </t>
    </r>
    <r>
      <rPr>
        <b/>
        <sz val="10"/>
        <color theme="1"/>
        <rFont val="Arial"/>
        <family val="2"/>
      </rPr>
      <t>and</t>
    </r>
    <r>
      <rPr>
        <sz val="10"/>
        <color theme="1"/>
        <rFont val="Arial"/>
        <family val="2"/>
      </rPr>
      <t xml:space="preserve"> the pressure at 300mmHg? (Mallett, Albarran, Richardson 2013)</t>
    </r>
  </si>
  <si>
    <t>Is there documented evidence that the arterial line transducer been calibrated (zero'd) at least once per shift and on patient repositioning? (Mallett, Albarran, Richardson 2013)*</t>
  </si>
  <si>
    <t>Is there documented evidence of a daily review of the continued requirement for the arterial line to ensure the line is removed as soon as no longer required? (EPIC3 2014 IVAD40)(GPICS V2.1 2022)*</t>
  </si>
  <si>
    <t>Have the infusion line and including trasnducer set been changed within the last 96 hours? (unless advised otherwise by manufacturer, the line has become disconnected or the arterial line is replaced)(EPIC3 IVAD37).</t>
  </si>
  <si>
    <t>Is the infusion line and arterial line clearly lablelled as ARTERIAL, to prevent accidental injection of drugs? (Mallett, Albarran, Richardson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</si>
</sst>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righ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1704106</xdr:colOff>
      <xdr:row>0</xdr:row>
      <xdr:rowOff>504825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3380506</xdr:colOff>
      <xdr:row>0</xdr:row>
      <xdr:rowOff>493819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522140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601663</xdr:colOff>
      <xdr:row>0</xdr:row>
      <xdr:rowOff>523875</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J44"/>
  <sheetViews>
    <sheetView tabSelected="1" topLeftCell="A7" zoomScaleNormal="100" workbookViewId="0">
      <selection activeCell="J9" sqref="J9"/>
    </sheetView>
  </sheetViews>
  <sheetFormatPr defaultRowHeight="12.5" x14ac:dyDescent="0.25"/>
  <cols>
    <col min="2" max="2" width="9.90625" style="1" customWidth="1"/>
    <col min="3" max="3" width="77.26953125" style="2" customWidth="1"/>
    <col min="4" max="4" width="9.08984375" customWidth="1"/>
    <col min="5" max="6" width="9.54296875" customWidth="1"/>
    <col min="7" max="7" width="9.453125" customWidth="1"/>
    <col min="8" max="8" width="9.1796875" customWidth="1"/>
    <col min="9" max="9" width="14.36328125" customWidth="1"/>
  </cols>
  <sheetData>
    <row r="1" spans="2:10" s="1" customFormat="1" ht="58" customHeight="1" x14ac:dyDescent="0.25">
      <c r="C1" s="2"/>
    </row>
    <row r="2" spans="2:10" s="1" customFormat="1" ht="35" customHeight="1" x14ac:dyDescent="0.25">
      <c r="C2" s="17" t="s">
        <v>94</v>
      </c>
    </row>
    <row r="3" spans="2:10" ht="121.5" customHeight="1" x14ac:dyDescent="0.25">
      <c r="C3" s="15" t="s">
        <v>93</v>
      </c>
    </row>
    <row r="4" spans="2:10" s="1" customFormat="1" ht="10.5" customHeight="1" x14ac:dyDescent="0.25">
      <c r="C4" s="15"/>
    </row>
    <row r="5" spans="2:10" s="1" customFormat="1" ht="24.5" customHeight="1" x14ac:dyDescent="0.25">
      <c r="B5" s="26" t="s">
        <v>61</v>
      </c>
      <c r="C5" s="7"/>
    </row>
    <row r="6" spans="2:10" s="1" customFormat="1" ht="24.5" customHeight="1" x14ac:dyDescent="0.25">
      <c r="B6" s="25" t="s">
        <v>18</v>
      </c>
      <c r="C6" s="7"/>
    </row>
    <row r="7" spans="2:10" s="1" customFormat="1" ht="24.5" customHeight="1" x14ac:dyDescent="0.25">
      <c r="B7" s="26" t="s">
        <v>19</v>
      </c>
      <c r="C7" s="7"/>
    </row>
    <row r="8" spans="2:10" s="1" customFormat="1" ht="24.5" customHeight="1" x14ac:dyDescent="0.25">
      <c r="C8" s="15"/>
    </row>
    <row r="9" spans="2:10" s="1" customFormat="1" ht="18.5" customHeight="1" x14ac:dyDescent="0.25">
      <c r="C9" s="7" t="s">
        <v>10</v>
      </c>
      <c r="D9" s="4"/>
    </row>
    <row r="10" spans="2:10" ht="30.5" customHeight="1" x14ac:dyDescent="0.25">
      <c r="C10" s="31" t="s">
        <v>92</v>
      </c>
      <c r="D10" s="18"/>
      <c r="F10" s="23" t="s">
        <v>16</v>
      </c>
      <c r="G10" s="23" t="s">
        <v>17</v>
      </c>
      <c r="H10" s="23" t="s">
        <v>4</v>
      </c>
      <c r="I10" s="1"/>
      <c r="J10" s="1"/>
    </row>
    <row r="11" spans="2:10" s="1" customFormat="1" x14ac:dyDescent="0.25">
      <c r="C11" s="5"/>
      <c r="D11" s="5"/>
    </row>
    <row r="12" spans="2:10" s="1" customFormat="1" ht="39" x14ac:dyDescent="0.3">
      <c r="B12" s="4"/>
      <c r="C12" s="7" t="s">
        <v>1</v>
      </c>
      <c r="D12" s="16" t="s">
        <v>5</v>
      </c>
      <c r="E12" s="16" t="s">
        <v>6</v>
      </c>
      <c r="F12" s="16" t="s">
        <v>7</v>
      </c>
      <c r="G12" s="16" t="s">
        <v>8</v>
      </c>
      <c r="H12" s="16" t="s">
        <v>9</v>
      </c>
      <c r="I12" s="10" t="s">
        <v>2</v>
      </c>
    </row>
    <row r="13" spans="2:10" ht="25" customHeight="1" x14ac:dyDescent="0.3">
      <c r="B13" s="13">
        <v>1</v>
      </c>
      <c r="C13" s="6" t="s">
        <v>86</v>
      </c>
      <c r="D13" s="27"/>
      <c r="E13" s="27"/>
      <c r="F13" s="27"/>
      <c r="G13" s="27"/>
      <c r="H13" s="27"/>
      <c r="I13" s="9">
        <f t="shared" ref="I13:I18" si="0">SUM(D13:H13)/5+IF(D13="NA",0.2)+IF(E13="NA",0.2)+IF(F13="NA",0.2)+IF(G13="NA",0.2)+IF(H13="NA",0.2)</f>
        <v>0</v>
      </c>
    </row>
    <row r="14" spans="2:10" ht="25.5" x14ac:dyDescent="0.3">
      <c r="B14" s="13">
        <v>2</v>
      </c>
      <c r="C14" s="6" t="s">
        <v>87</v>
      </c>
      <c r="D14" s="27"/>
      <c r="E14" s="27"/>
      <c r="F14" s="27"/>
      <c r="G14" s="27"/>
      <c r="H14" s="27"/>
      <c r="I14" s="9">
        <f t="shared" si="0"/>
        <v>0</v>
      </c>
    </row>
    <row r="15" spans="2:10" ht="32.5" customHeight="1" x14ac:dyDescent="0.3">
      <c r="B15" s="13">
        <v>3</v>
      </c>
      <c r="C15" s="2" t="s">
        <v>88</v>
      </c>
      <c r="D15" s="27"/>
      <c r="E15" s="27"/>
      <c r="F15" s="27"/>
      <c r="G15" s="27"/>
      <c r="H15" s="27"/>
      <c r="I15" s="9">
        <f t="shared" si="0"/>
        <v>0</v>
      </c>
    </row>
    <row r="16" spans="2:10" ht="17" customHeight="1" x14ac:dyDescent="0.3">
      <c r="B16" s="13">
        <v>4</v>
      </c>
      <c r="C16" s="6" t="s">
        <v>89</v>
      </c>
      <c r="D16" s="27"/>
      <c r="E16" s="27"/>
      <c r="F16" s="27"/>
      <c r="G16" s="27"/>
      <c r="H16" s="27"/>
      <c r="I16" s="9">
        <f t="shared" si="0"/>
        <v>0</v>
      </c>
    </row>
    <row r="17" spans="2:9" s="1" customFormat="1" ht="41" customHeight="1" x14ac:dyDescent="0.3">
      <c r="B17" s="13">
        <v>5</v>
      </c>
      <c r="C17" s="6" t="s">
        <v>90</v>
      </c>
      <c r="D17" s="27"/>
      <c r="E17" s="27"/>
      <c r="F17" s="27"/>
      <c r="G17" s="27"/>
      <c r="H17" s="27"/>
      <c r="I17" s="9">
        <f t="shared" si="0"/>
        <v>0</v>
      </c>
    </row>
    <row r="18" spans="2:9" s="1" customFormat="1" ht="161" customHeight="1" x14ac:dyDescent="0.3">
      <c r="B18" s="13">
        <v>6</v>
      </c>
      <c r="C18" s="6" t="s">
        <v>91</v>
      </c>
      <c r="D18" s="27"/>
      <c r="E18" s="27"/>
      <c r="F18" s="27"/>
      <c r="G18" s="27"/>
      <c r="H18" s="27"/>
      <c r="I18" s="9">
        <f t="shared" si="0"/>
        <v>0</v>
      </c>
    </row>
    <row r="19" spans="2:9" ht="38" x14ac:dyDescent="0.3">
      <c r="B19" s="13">
        <v>7</v>
      </c>
      <c r="C19" s="18" t="s">
        <v>99</v>
      </c>
      <c r="D19" s="27"/>
      <c r="E19" s="27"/>
      <c r="F19" s="27"/>
      <c r="G19" s="27"/>
      <c r="H19" s="27"/>
      <c r="I19" s="9">
        <f>SUM(D19:H19)/5+IF(D19="NA",0.2)+IF(E19="NA",0.2)+IF(F19="NA",0.2)+IF(G19="NA",0.2)+IF(H19="NA",0.2)</f>
        <v>0</v>
      </c>
    </row>
    <row r="20" spans="2:9" s="1" customFormat="1" ht="38" x14ac:dyDescent="0.3">
      <c r="B20" s="13">
        <v>8</v>
      </c>
      <c r="C20" s="18" t="s">
        <v>103</v>
      </c>
      <c r="D20" s="27"/>
      <c r="E20" s="27"/>
      <c r="F20" s="27"/>
      <c r="G20" s="27"/>
      <c r="H20" s="27"/>
      <c r="I20" s="9">
        <f t="shared" ref="I20:I24" si="1">SUM(D20:H20)/5+IF(D20="NA",0.2)+IF(E20="NA",0.2)+IF(F20="NA",0.2)+IF(G20="NA",0.2)+IF(H20="NA",0.2)</f>
        <v>0</v>
      </c>
    </row>
    <row r="21" spans="2:9" s="1" customFormat="1" ht="25.5" x14ac:dyDescent="0.3">
      <c r="B21" s="13">
        <v>9</v>
      </c>
      <c r="C21" s="18" t="s">
        <v>104</v>
      </c>
      <c r="D21" s="27"/>
      <c r="E21" s="27"/>
      <c r="F21" s="27"/>
      <c r="G21" s="27"/>
      <c r="H21" s="27"/>
      <c r="I21" s="9">
        <f t="shared" si="1"/>
        <v>0</v>
      </c>
    </row>
    <row r="22" spans="2:9" s="1" customFormat="1" ht="26" x14ac:dyDescent="0.3">
      <c r="B22" s="13">
        <v>10</v>
      </c>
      <c r="C22" s="18" t="s">
        <v>100</v>
      </c>
      <c r="D22" s="27"/>
      <c r="E22" s="27"/>
      <c r="F22" s="27"/>
      <c r="G22" s="27"/>
      <c r="H22" s="27"/>
      <c r="I22" s="9">
        <f t="shared" si="1"/>
        <v>0</v>
      </c>
    </row>
    <row r="23" spans="2:9" s="1" customFormat="1" ht="25.5" x14ac:dyDescent="0.3">
      <c r="B23" s="13">
        <v>11</v>
      </c>
      <c r="C23" s="18" t="s">
        <v>101</v>
      </c>
      <c r="D23" s="27"/>
      <c r="E23" s="27"/>
      <c r="F23" s="27"/>
      <c r="G23" s="27"/>
      <c r="H23" s="27"/>
      <c r="I23" s="9">
        <f t="shared" si="1"/>
        <v>0</v>
      </c>
    </row>
    <row r="24" spans="2:9" s="1" customFormat="1" ht="38" x14ac:dyDescent="0.3">
      <c r="B24" s="13">
        <v>12</v>
      </c>
      <c r="C24" s="18" t="s">
        <v>102</v>
      </c>
      <c r="D24" s="27"/>
      <c r="E24" s="27"/>
      <c r="F24" s="27"/>
      <c r="G24" s="27"/>
      <c r="H24" s="27"/>
      <c r="I24" s="9">
        <f t="shared" si="1"/>
        <v>0</v>
      </c>
    </row>
    <row r="25" spans="2:9" ht="13" x14ac:dyDescent="0.3">
      <c r="B25" s="4"/>
      <c r="C25" s="10" t="s">
        <v>3</v>
      </c>
      <c r="D25" s="9"/>
      <c r="E25" s="9"/>
      <c r="F25" s="9"/>
      <c r="G25" s="9"/>
      <c r="H25" s="9"/>
      <c r="I25" s="11">
        <f>SUM(I13:I24)/12</f>
        <v>0</v>
      </c>
    </row>
    <row r="26" spans="2:9" s="1" customFormat="1" x14ac:dyDescent="0.25">
      <c r="C26" s="3"/>
      <c r="D26" s="8"/>
      <c r="E26" s="8"/>
      <c r="F26" s="8"/>
      <c r="G26" s="8"/>
      <c r="H26" s="8"/>
    </row>
    <row r="27" spans="2:9" ht="13" x14ac:dyDescent="0.3">
      <c r="C27" s="22" t="s">
        <v>0</v>
      </c>
    </row>
    <row r="28" spans="2:9" ht="25" x14ac:dyDescent="0.25">
      <c r="B28" s="1">
        <v>1</v>
      </c>
      <c r="C28" s="2" t="s">
        <v>95</v>
      </c>
    </row>
    <row r="29" spans="2:9" s="1" customFormat="1" ht="50" x14ac:dyDescent="0.25">
      <c r="B29" s="1">
        <v>2</v>
      </c>
      <c r="C29" s="2" t="s">
        <v>96</v>
      </c>
      <c r="D29" s="2"/>
    </row>
    <row r="30" spans="2:9" ht="25" x14ac:dyDescent="0.25">
      <c r="B30" s="1">
        <v>3</v>
      </c>
      <c r="C30" s="2" t="s">
        <v>97</v>
      </c>
      <c r="D30" s="2"/>
    </row>
    <row r="31" spans="2:9" ht="25" x14ac:dyDescent="0.25">
      <c r="B31" s="1">
        <v>4</v>
      </c>
      <c r="C31" s="2" t="s">
        <v>98</v>
      </c>
      <c r="D31" s="2"/>
    </row>
    <row r="32" spans="2:9" x14ac:dyDescent="0.25">
      <c r="C32"/>
      <c r="D32" s="2"/>
    </row>
    <row r="39" spans="3:3" x14ac:dyDescent="0.25">
      <c r="C39" s="12"/>
    </row>
    <row r="40" spans="3:3" x14ac:dyDescent="0.25">
      <c r="C40" s="12"/>
    </row>
    <row r="41" spans="3:3" x14ac:dyDescent="0.25">
      <c r="C41" s="12"/>
    </row>
    <row r="42" spans="3:3" x14ac:dyDescent="0.25">
      <c r="C42" s="12"/>
    </row>
    <row r="43" spans="3:3" x14ac:dyDescent="0.25">
      <c r="C43" s="12"/>
    </row>
    <row r="44" spans="3:3" x14ac:dyDescent="0.25">
      <c r="C44" s="12"/>
    </row>
  </sheetData>
  <pageMargins left="0.7" right="0.7" top="0.75" bottom="0.75" header="0.3" footer="0.3"/>
  <pageSetup paperSize="9" orientation="portrait" r:id="rId1"/>
  <ignoredErrors>
    <ignoredError sqref="I19"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Data!$B$3:$B$4</xm:f>
          </x14:formula1>
          <xm:sqref>D10 D13:H24</xm:sqref>
        </x14:dataValidation>
        <x14:dataValidation type="list" allowBlank="1" showInputMessage="1" showErrorMessage="1" xr:uid="{00000000-0002-0000-0000-000002000000}">
          <x14:formula1>
            <xm:f>Data!$B$8:$B$51</xm:f>
          </x14:formula1>
          <xm:sqref>C5</xm:sqref>
        </x14:dataValidation>
        <x14:dataValidation type="list" allowBlank="1" showInputMessage="1" showErrorMessage="1" xr:uid="{00000000-0002-0000-0000-000003000000}">
          <x14:formula1>
            <xm:f>Data!$G$3:$G$38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2:L14"/>
  <sheetViews>
    <sheetView workbookViewId="0">
      <selection activeCell="C17" sqref="C17"/>
    </sheetView>
  </sheetViews>
  <sheetFormatPr defaultRowHeight="12.5" x14ac:dyDescent="0.25"/>
  <cols>
    <col min="2" max="2" width="13.6328125" customWidth="1"/>
    <col min="3" max="3" width="50.1796875" customWidth="1"/>
    <col min="4" max="5" width="8.7265625" hidden="1" customWidth="1"/>
    <col min="6" max="6" width="43.54296875" customWidth="1"/>
  </cols>
  <sheetData>
    <row r="2" spans="2:12" ht="50" customHeight="1" x14ac:dyDescent="0.25">
      <c r="B2" s="19" t="s">
        <v>1</v>
      </c>
      <c r="C2" s="32" t="s">
        <v>12</v>
      </c>
      <c r="D2" s="33"/>
      <c r="E2" s="34"/>
      <c r="F2" s="19" t="s">
        <v>11</v>
      </c>
      <c r="G2" s="32" t="s">
        <v>13</v>
      </c>
      <c r="H2" s="34"/>
      <c r="I2" s="32" t="s">
        <v>14</v>
      </c>
      <c r="J2" s="34"/>
      <c r="K2" s="32" t="s">
        <v>15</v>
      </c>
      <c r="L2" s="34"/>
    </row>
    <row r="3" spans="2:12" ht="50" customHeight="1" x14ac:dyDescent="0.25">
      <c r="B3" s="20">
        <v>1</v>
      </c>
      <c r="C3" s="35"/>
      <c r="D3" s="36"/>
      <c r="E3" s="37"/>
      <c r="F3" s="21"/>
      <c r="G3" s="35"/>
      <c r="H3" s="37"/>
      <c r="I3" s="35"/>
      <c r="J3" s="37"/>
      <c r="K3" s="35"/>
      <c r="L3" s="37"/>
    </row>
    <row r="4" spans="2:12" ht="50" customHeight="1" x14ac:dyDescent="0.25">
      <c r="B4" s="20">
        <v>2</v>
      </c>
      <c r="C4" s="35"/>
      <c r="D4" s="36"/>
      <c r="E4" s="37"/>
      <c r="F4" s="21"/>
      <c r="G4" s="35"/>
      <c r="H4" s="37"/>
      <c r="I4" s="35"/>
      <c r="J4" s="37"/>
      <c r="K4" s="35"/>
      <c r="L4" s="37"/>
    </row>
    <row r="5" spans="2:12" ht="50" customHeight="1" x14ac:dyDescent="0.25">
      <c r="B5" s="20">
        <v>3</v>
      </c>
      <c r="C5" s="35"/>
      <c r="D5" s="36"/>
      <c r="E5" s="37"/>
      <c r="F5" s="21"/>
      <c r="G5" s="35"/>
      <c r="H5" s="37"/>
      <c r="I5" s="35"/>
      <c r="J5" s="37"/>
      <c r="K5" s="35"/>
      <c r="L5" s="37"/>
    </row>
    <row r="6" spans="2:12" ht="50" customHeight="1" x14ac:dyDescent="0.25">
      <c r="B6" s="20">
        <v>4</v>
      </c>
      <c r="C6" s="35"/>
      <c r="D6" s="36"/>
      <c r="E6" s="37"/>
      <c r="F6" s="21"/>
      <c r="G6" s="35"/>
      <c r="H6" s="37"/>
      <c r="I6" s="35"/>
      <c r="J6" s="37"/>
      <c r="K6" s="35"/>
      <c r="L6" s="37"/>
    </row>
    <row r="7" spans="2:12" ht="50" customHeight="1" x14ac:dyDescent="0.25">
      <c r="B7" s="20">
        <v>5</v>
      </c>
      <c r="C7" s="35"/>
      <c r="D7" s="36"/>
      <c r="E7" s="37"/>
      <c r="F7" s="21"/>
      <c r="G7" s="35"/>
      <c r="H7" s="37"/>
      <c r="I7" s="35"/>
      <c r="J7" s="37"/>
      <c r="K7" s="35"/>
      <c r="L7" s="37"/>
    </row>
    <row r="8" spans="2:12" ht="50" customHeight="1" x14ac:dyDescent="0.25">
      <c r="B8" s="20">
        <v>6</v>
      </c>
      <c r="C8" s="35"/>
      <c r="D8" s="36"/>
      <c r="E8" s="37"/>
      <c r="F8" s="21"/>
      <c r="G8" s="35"/>
      <c r="H8" s="37"/>
      <c r="I8" s="35"/>
      <c r="J8" s="37"/>
      <c r="K8" s="35"/>
      <c r="L8" s="37"/>
    </row>
    <row r="9" spans="2:12" ht="50" customHeight="1" x14ac:dyDescent="0.25">
      <c r="B9" s="20">
        <v>7</v>
      </c>
      <c r="C9" s="35"/>
      <c r="D9" s="36"/>
      <c r="E9" s="37"/>
      <c r="F9" s="21"/>
      <c r="G9" s="35"/>
      <c r="H9" s="37"/>
      <c r="I9" s="35"/>
      <c r="J9" s="37"/>
      <c r="K9" s="35"/>
      <c r="L9" s="37"/>
    </row>
    <row r="10" spans="2:12" ht="50" customHeight="1" x14ac:dyDescent="0.25">
      <c r="B10" s="20">
        <v>8</v>
      </c>
      <c r="C10" s="35"/>
      <c r="D10" s="36"/>
      <c r="E10" s="37"/>
      <c r="F10" s="21"/>
      <c r="G10" s="35"/>
      <c r="H10" s="37"/>
      <c r="I10" s="35"/>
      <c r="J10" s="37"/>
      <c r="K10" s="35"/>
      <c r="L10" s="37"/>
    </row>
    <row r="11" spans="2:12" ht="50" customHeight="1" x14ac:dyDescent="0.25">
      <c r="B11" s="20">
        <v>9</v>
      </c>
      <c r="C11" s="35"/>
      <c r="D11" s="36"/>
      <c r="E11" s="37"/>
      <c r="F11" s="21"/>
      <c r="G11" s="35"/>
      <c r="H11" s="37"/>
      <c r="I11" s="35"/>
      <c r="J11" s="37"/>
      <c r="K11" s="35"/>
      <c r="L11" s="37"/>
    </row>
    <row r="12" spans="2:12" ht="50" customHeight="1" x14ac:dyDescent="0.25">
      <c r="B12" s="20">
        <v>10</v>
      </c>
      <c r="C12" s="35"/>
      <c r="D12" s="36"/>
      <c r="E12" s="37"/>
      <c r="F12" s="21"/>
      <c r="G12" s="35"/>
      <c r="H12" s="37"/>
      <c r="I12" s="35"/>
      <c r="J12" s="37"/>
      <c r="K12" s="35"/>
      <c r="L12" s="37"/>
    </row>
    <row r="13" spans="2:12" s="1" customFormat="1" ht="50" customHeight="1" x14ac:dyDescent="0.25">
      <c r="B13" s="20">
        <v>11</v>
      </c>
      <c r="C13" s="28"/>
      <c r="D13" s="29"/>
      <c r="E13" s="30"/>
      <c r="F13" s="21"/>
      <c r="G13" s="28"/>
      <c r="H13" s="30"/>
      <c r="I13" s="28"/>
      <c r="J13" s="30"/>
      <c r="K13" s="28"/>
      <c r="L13" s="30"/>
    </row>
    <row r="14" spans="2:12" ht="50" customHeight="1" x14ac:dyDescent="0.25">
      <c r="B14" s="20">
        <v>12</v>
      </c>
      <c r="C14" s="35"/>
      <c r="D14" s="36"/>
      <c r="E14" s="37"/>
      <c r="F14" s="21"/>
      <c r="G14" s="35"/>
      <c r="H14" s="37"/>
      <c r="I14" s="35"/>
      <c r="J14" s="37"/>
      <c r="K14" s="35"/>
      <c r="L14" s="37"/>
    </row>
  </sheetData>
  <mergeCells count="48">
    <mergeCell ref="C12:E12"/>
    <mergeCell ref="G12:H12"/>
    <mergeCell ref="I12:J12"/>
    <mergeCell ref="K12:L12"/>
    <mergeCell ref="C14:E14"/>
    <mergeCell ref="G14:H14"/>
    <mergeCell ref="I14:J14"/>
    <mergeCell ref="K14:L14"/>
    <mergeCell ref="C10:E10"/>
    <mergeCell ref="G10:H10"/>
    <mergeCell ref="I10:J10"/>
    <mergeCell ref="K10:L10"/>
    <mergeCell ref="C11:E11"/>
    <mergeCell ref="G11:H11"/>
    <mergeCell ref="I11:J11"/>
    <mergeCell ref="K11:L11"/>
    <mergeCell ref="C8:E8"/>
    <mergeCell ref="G8:H8"/>
    <mergeCell ref="I8:J8"/>
    <mergeCell ref="K8:L8"/>
    <mergeCell ref="C9:E9"/>
    <mergeCell ref="G9:H9"/>
    <mergeCell ref="I9:J9"/>
    <mergeCell ref="K9:L9"/>
    <mergeCell ref="C6:E6"/>
    <mergeCell ref="G6:H6"/>
    <mergeCell ref="I6:J6"/>
    <mergeCell ref="K6:L6"/>
    <mergeCell ref="C7:E7"/>
    <mergeCell ref="G7:H7"/>
    <mergeCell ref="I7:J7"/>
    <mergeCell ref="K7:L7"/>
    <mergeCell ref="C4:E4"/>
    <mergeCell ref="G4:H4"/>
    <mergeCell ref="I4:J4"/>
    <mergeCell ref="K4:L4"/>
    <mergeCell ref="C5:E5"/>
    <mergeCell ref="G5:H5"/>
    <mergeCell ref="I5:J5"/>
    <mergeCell ref="K5:L5"/>
    <mergeCell ref="C2:E2"/>
    <mergeCell ref="G2:H2"/>
    <mergeCell ref="I2:J2"/>
    <mergeCell ref="K2:L2"/>
    <mergeCell ref="C3:E3"/>
    <mergeCell ref="G3:H3"/>
    <mergeCell ref="I3:J3"/>
    <mergeCell ref="K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51"/>
  <sheetViews>
    <sheetView workbookViewId="0">
      <selection activeCell="K19" sqref="K19"/>
    </sheetView>
  </sheetViews>
  <sheetFormatPr defaultRowHeight="12.5" x14ac:dyDescent="0.25"/>
  <cols>
    <col min="2" max="2" width="17.6328125" customWidth="1"/>
  </cols>
  <sheetData>
    <row r="3" spans="2:7" x14ac:dyDescent="0.25">
      <c r="B3">
        <v>1</v>
      </c>
      <c r="G3" s="24" t="s">
        <v>62</v>
      </c>
    </row>
    <row r="4" spans="2:7" x14ac:dyDescent="0.25">
      <c r="B4">
        <v>0</v>
      </c>
      <c r="G4" s="24" t="s">
        <v>63</v>
      </c>
    </row>
    <row r="5" spans="2:7" x14ac:dyDescent="0.25">
      <c r="B5" s="14" t="s">
        <v>4</v>
      </c>
      <c r="G5" s="24" t="s">
        <v>64</v>
      </c>
    </row>
    <row r="6" spans="2:7" x14ac:dyDescent="0.25">
      <c r="G6" s="24" t="s">
        <v>65</v>
      </c>
    </row>
    <row r="7" spans="2:7" x14ac:dyDescent="0.25">
      <c r="G7" s="24" t="s">
        <v>66</v>
      </c>
    </row>
    <row r="8" spans="2:7" x14ac:dyDescent="0.25">
      <c r="B8" t="s">
        <v>21</v>
      </c>
      <c r="G8" s="24" t="s">
        <v>67</v>
      </c>
    </row>
    <row r="9" spans="2:7" x14ac:dyDescent="0.25">
      <c r="B9" t="s">
        <v>20</v>
      </c>
      <c r="G9" s="24" t="s">
        <v>68</v>
      </c>
    </row>
    <row r="10" spans="2:7" x14ac:dyDescent="0.25">
      <c r="B10" t="s">
        <v>22</v>
      </c>
      <c r="G10" s="24" t="s">
        <v>69</v>
      </c>
    </row>
    <row r="11" spans="2:7" x14ac:dyDescent="0.25">
      <c r="B11" t="s">
        <v>23</v>
      </c>
      <c r="G11" s="24" t="s">
        <v>70</v>
      </c>
    </row>
    <row r="12" spans="2:7" x14ac:dyDescent="0.25">
      <c r="B12" t="s">
        <v>24</v>
      </c>
      <c r="G12" s="24" t="s">
        <v>71</v>
      </c>
    </row>
    <row r="13" spans="2:7" x14ac:dyDescent="0.25">
      <c r="B13" t="s">
        <v>25</v>
      </c>
      <c r="G13" s="24" t="s">
        <v>72</v>
      </c>
    </row>
    <row r="14" spans="2:7" x14ac:dyDescent="0.25">
      <c r="G14" s="24" t="s">
        <v>73</v>
      </c>
    </row>
    <row r="15" spans="2:7" x14ac:dyDescent="0.25">
      <c r="B15" t="s">
        <v>26</v>
      </c>
      <c r="G15" s="24" t="s">
        <v>74</v>
      </c>
    </row>
    <row r="16" spans="2:7" x14ac:dyDescent="0.25">
      <c r="B16" t="s">
        <v>27</v>
      </c>
      <c r="G16" s="24" t="s">
        <v>75</v>
      </c>
    </row>
    <row r="17" spans="2:7" x14ac:dyDescent="0.25">
      <c r="B17" t="s">
        <v>28</v>
      </c>
      <c r="G17" s="24" t="s">
        <v>76</v>
      </c>
    </row>
    <row r="18" spans="2:7" x14ac:dyDescent="0.25">
      <c r="B18" t="s">
        <v>29</v>
      </c>
      <c r="G18" s="24" t="s">
        <v>77</v>
      </c>
    </row>
    <row r="19" spans="2:7" x14ac:dyDescent="0.25">
      <c r="B19" t="s">
        <v>30</v>
      </c>
      <c r="G19" s="24" t="s">
        <v>78</v>
      </c>
    </row>
    <row r="20" spans="2:7" x14ac:dyDescent="0.25">
      <c r="B20" t="s">
        <v>31</v>
      </c>
      <c r="G20" s="24" t="s">
        <v>67</v>
      </c>
    </row>
    <row r="21" spans="2:7" x14ac:dyDescent="0.25">
      <c r="B21" t="s">
        <v>49</v>
      </c>
      <c r="G21" s="24" t="s">
        <v>68</v>
      </c>
    </row>
    <row r="22" spans="2:7" x14ac:dyDescent="0.25">
      <c r="B22" t="s">
        <v>50</v>
      </c>
      <c r="G22" s="24" t="s">
        <v>69</v>
      </c>
    </row>
    <row r="23" spans="2:7" x14ac:dyDescent="0.25">
      <c r="B23" t="s">
        <v>51</v>
      </c>
      <c r="G23" s="24" t="s">
        <v>70</v>
      </c>
    </row>
    <row r="24" spans="2:7" x14ac:dyDescent="0.25">
      <c r="B24" t="s">
        <v>52</v>
      </c>
      <c r="G24" s="24" t="s">
        <v>71</v>
      </c>
    </row>
    <row r="25" spans="2:7" x14ac:dyDescent="0.25">
      <c r="B25" t="s">
        <v>53</v>
      </c>
      <c r="G25" s="24" t="s">
        <v>72</v>
      </c>
    </row>
    <row r="26" spans="2:7" x14ac:dyDescent="0.25">
      <c r="G26" s="24" t="s">
        <v>73</v>
      </c>
    </row>
    <row r="27" spans="2:7" x14ac:dyDescent="0.25">
      <c r="B27" t="s">
        <v>32</v>
      </c>
      <c r="G27" s="24" t="s">
        <v>74</v>
      </c>
    </row>
    <row r="28" spans="2:7" x14ac:dyDescent="0.25">
      <c r="B28" t="s">
        <v>33</v>
      </c>
      <c r="G28" s="24" t="s">
        <v>75</v>
      </c>
    </row>
    <row r="29" spans="2:7" x14ac:dyDescent="0.25">
      <c r="B29" t="s">
        <v>34</v>
      </c>
      <c r="G29" s="24" t="s">
        <v>76</v>
      </c>
    </row>
    <row r="30" spans="2:7" x14ac:dyDescent="0.25">
      <c r="B30" t="s">
        <v>35</v>
      </c>
      <c r="G30" s="24" t="s">
        <v>77</v>
      </c>
    </row>
    <row r="31" spans="2:7" x14ac:dyDescent="0.25">
      <c r="B31" t="s">
        <v>36</v>
      </c>
      <c r="G31" s="24" t="s">
        <v>78</v>
      </c>
    </row>
    <row r="32" spans="2:7" x14ac:dyDescent="0.25">
      <c r="B32" t="s">
        <v>37</v>
      </c>
      <c r="G32" s="24" t="s">
        <v>79</v>
      </c>
    </row>
    <row r="33" spans="2:7" x14ac:dyDescent="0.25">
      <c r="B33" t="s">
        <v>38</v>
      </c>
      <c r="G33" s="24" t="s">
        <v>80</v>
      </c>
    </row>
    <row r="34" spans="2:7" x14ac:dyDescent="0.25">
      <c r="B34" t="s">
        <v>39</v>
      </c>
      <c r="G34" s="24" t="s">
        <v>81</v>
      </c>
    </row>
    <row r="35" spans="2:7" x14ac:dyDescent="0.25">
      <c r="B35" t="s">
        <v>40</v>
      </c>
      <c r="G35" s="24" t="s">
        <v>82</v>
      </c>
    </row>
    <row r="36" spans="2:7" x14ac:dyDescent="0.25">
      <c r="B36" t="s">
        <v>41</v>
      </c>
      <c r="G36" s="24" t="s">
        <v>83</v>
      </c>
    </row>
    <row r="37" spans="2:7" x14ac:dyDescent="0.25">
      <c r="B37" t="s">
        <v>42</v>
      </c>
      <c r="G37" s="24" t="s">
        <v>84</v>
      </c>
    </row>
    <row r="38" spans="2:7" x14ac:dyDescent="0.25">
      <c r="B38" t="s">
        <v>45</v>
      </c>
      <c r="G38" s="24" t="s">
        <v>85</v>
      </c>
    </row>
    <row r="39" spans="2:7" x14ac:dyDescent="0.25">
      <c r="B39" t="s">
        <v>46</v>
      </c>
      <c r="G39" s="24"/>
    </row>
    <row r="40" spans="2:7" x14ac:dyDescent="0.25">
      <c r="B40" t="s">
        <v>47</v>
      </c>
    </row>
    <row r="41" spans="2:7" x14ac:dyDescent="0.25">
      <c r="B41" t="s">
        <v>48</v>
      </c>
    </row>
    <row r="42" spans="2:7" x14ac:dyDescent="0.25">
      <c r="B42" t="s">
        <v>43</v>
      </c>
    </row>
    <row r="43" spans="2:7" x14ac:dyDescent="0.25">
      <c r="B43" t="s">
        <v>44</v>
      </c>
    </row>
    <row r="45" spans="2:7" x14ac:dyDescent="0.25">
      <c r="B45" t="s">
        <v>54</v>
      </c>
    </row>
    <row r="46" spans="2:7" x14ac:dyDescent="0.25">
      <c r="B46" t="s">
        <v>55</v>
      </c>
    </row>
    <row r="47" spans="2:7" x14ac:dyDescent="0.25">
      <c r="B47" t="s">
        <v>56</v>
      </c>
    </row>
    <row r="48" spans="2:7" x14ac:dyDescent="0.25">
      <c r="B48" t="s">
        <v>57</v>
      </c>
    </row>
    <row r="49" spans="2:2" x14ac:dyDescent="0.25">
      <c r="B49" t="s">
        <v>58</v>
      </c>
    </row>
    <row r="50" spans="2:2" x14ac:dyDescent="0.25">
      <c r="B50" t="s">
        <v>59</v>
      </c>
    </row>
    <row r="51" spans="2:2" x14ac:dyDescent="0.25">
      <c r="B51"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46" sqref="B46"/>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Arterial Line Benchmark</vt:lpstr>
      <vt:lpstr>Action Plan</vt:lpstr>
      <vt:lpstr>Data</vt:lpstr>
      <vt:lpstr>Sheet1</vt:lpstr>
    </vt:vector>
  </TitlesOfParts>
  <Company>Leeds Teaching Hospitals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Alison Richmond</cp:lastModifiedBy>
  <dcterms:created xsi:type="dcterms:W3CDTF">2023-07-03T09:54:16Z</dcterms:created>
  <dcterms:modified xsi:type="dcterms:W3CDTF">2024-02-07T11:56:16Z</dcterms:modified>
</cp:coreProperties>
</file>