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a&amp;e_LGIJUB\WYCCODN\QualImprovLeadNurse\BenchmarkSILSForum\Benchmark tools\2023 update\Final BM Tools 2023 onwards\"/>
    </mc:Choice>
  </mc:AlternateContent>
  <xr:revisionPtr revIDLastSave="0" documentId="13_ncr:1_{DA8C7545-2B1F-4214-9024-0FFC9E9A2988}" xr6:coauthVersionLast="47" xr6:coauthVersionMax="47" xr10:uidLastSave="{00000000-0000-0000-0000-000000000000}"/>
  <bookViews>
    <workbookView xWindow="-108" yWindow="-108" windowWidth="23256" windowHeight="12576" xr2:uid="{00000000-000D-0000-FFFF-FFFF00000000}"/>
  </bookViews>
  <sheets>
    <sheet name="CVAD Benchmark" sheetId="1" r:id="rId1"/>
    <sheet name="Appendix 1" sheetId="4" r:id="rId2"/>
    <sheet name="Action Plan" sheetId="3" r:id="rId3"/>
    <sheet name="Data" sheetId="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 r="I15" i="1" l="1"/>
  <c r="I16" i="1"/>
  <c r="I17" i="1"/>
  <c r="I18" i="1"/>
  <c r="I19" i="1"/>
  <c r="I20" i="1"/>
  <c r="I21" i="1"/>
  <c r="I22" i="1"/>
  <c r="I23" i="1"/>
  <c r="I24" i="1"/>
  <c r="I25" i="1"/>
  <c r="I26" i="1"/>
  <c r="I27" i="1"/>
  <c r="I28" i="1"/>
  <c r="I29" i="1"/>
  <c r="I14" i="1" l="1"/>
</calcChain>
</file>

<file path=xl/sharedStrings.xml><?xml version="1.0" encoding="utf-8"?>
<sst xmlns="http://schemas.openxmlformats.org/spreadsheetml/2006/main" count="127" uniqueCount="113">
  <si>
    <t>References</t>
  </si>
  <si>
    <t>Care Element</t>
  </si>
  <si>
    <t>% when element of care was performed</t>
  </si>
  <si>
    <t>Total Compliance</t>
  </si>
  <si>
    <t>NA</t>
  </si>
  <si>
    <t>Observation 1</t>
  </si>
  <si>
    <t>Observation 2</t>
  </si>
  <si>
    <t>Observation 3</t>
  </si>
  <si>
    <t>Observation 4</t>
  </si>
  <si>
    <t>Observation 5</t>
  </si>
  <si>
    <t>Unit Questions (answer once only)</t>
  </si>
  <si>
    <t>Action Plan</t>
  </si>
  <si>
    <t>Comments</t>
  </si>
  <si>
    <t>Person responsible</t>
  </si>
  <si>
    <t>Time Scale</t>
  </si>
  <si>
    <t>Date Completed</t>
  </si>
  <si>
    <t>1=YES</t>
  </si>
  <si>
    <t>0=NO</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</si>
  <si>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</si>
  <si>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</si>
  <si>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</si>
  <si>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</si>
  <si>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</si>
  <si>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</si>
  <si>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</si>
  <si>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</si>
  <si>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</si>
  <si>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</si>
  <si>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</si>
  <si>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</si>
  <si>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</si>
  <si>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</si>
  <si>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</si>
  <si>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</si>
  <si>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</si>
  <si>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</si>
  <si>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</si>
  <si>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</si>
  <si>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</si>
  <si>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</si>
  <si>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</si>
  <si>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</si>
  <si>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</si>
  <si>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</si>
  <si>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</si>
  <si>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</si>
  <si>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</si>
  <si>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</si>
  <si>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</si>
  <si>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</si>
  <si>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</si>
  <si>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</si>
  <si>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</si>
  <si>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</si>
  <si>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</si>
  <si>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</si>
  <si>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</si>
  <si>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</si>
  <si>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</si>
  <si>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</si>
  <si>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</si>
  <si>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</si>
  <si>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2023 September</t>
  </si>
  <si>
    <t>2023 October</t>
  </si>
  <si>
    <t>2023 November</t>
  </si>
  <si>
    <t>2023 December</t>
  </si>
  <si>
    <t>2024 January</t>
  </si>
  <si>
    <t>2024 February</t>
  </si>
  <si>
    <t>2024 March</t>
  </si>
  <si>
    <t>2024 April</t>
  </si>
  <si>
    <t>2024 May</t>
  </si>
  <si>
    <t>2024 June</t>
  </si>
  <si>
    <t>2024 July</t>
  </si>
  <si>
    <t>2024 August</t>
  </si>
  <si>
    <t>2024 September</t>
  </si>
  <si>
    <t>2024 October</t>
  </si>
  <si>
    <t>2024 November</t>
  </si>
  <si>
    <t>2024 Decemebr</t>
  </si>
  <si>
    <t>2025 January</t>
  </si>
  <si>
    <t>2025 February</t>
  </si>
  <si>
    <t>2025 March</t>
  </si>
  <si>
    <t>2025 April</t>
  </si>
  <si>
    <t>2025 May</t>
  </si>
  <si>
    <t>2025 June</t>
  </si>
  <si>
    <t>2025 July</t>
  </si>
  <si>
    <t>2025 August</t>
  </si>
  <si>
    <t>Is there documented evidence that on the last dressing change the CVAD insertion site was  cleaned using a single-use application of 2% chlorhexidine gluconate in 70% isopropyl alcohol (EPIC3 2014 IVAD 23)(or alternative if patient has chlorhexidine allergy) and asepsis was maintained?</t>
  </si>
  <si>
    <t>Bion J et al (2013) The Matching Michigan Collaboration &amp; Writing Committee) Matching Michigan: A 2 year stepped nterventional programme to minimise central venous catheter blood stream infections in intensive care units in England. BMJ Quality&amp;Safety 22:110-123</t>
  </si>
  <si>
    <t xml:space="preserve">Loveday HP, Wilson JA, Pratt RJ, Golsorkhi M, Tingle A, Bak A, Brown J, Prieto J, Wilcox M UK Department of Health (2014) EPIC3: National Evidence based gudielines for preventing healthcare-associated infectiosn in NHS Hospitals. Journal of Hospital Infection Vol 86 (Supp 1) S1-S70. </t>
  </si>
  <si>
    <t>Centre for Perioperative Care, National Safety Standards for Invasive Procedures 2 (NatSSIPs) https://cpoc.org.uk/sites/cpoc/files/documents/2022-12/CPOC_NatSSIPs2_Summary_2023.pdf</t>
  </si>
  <si>
    <t>Mallett J, Albarran J, Richardson A (eds)(2013) Critical Care Manual of Clinical Procedures and Competencies. Wiley Blackwell.</t>
  </si>
  <si>
    <r>
      <t xml:space="preserve">Observe an episode when the CVAD is accessed. Were </t>
    </r>
    <r>
      <rPr>
        <b/>
        <sz val="10"/>
        <color theme="1"/>
        <rFont val="Arial"/>
        <family val="2"/>
      </rPr>
      <t>all</t>
    </r>
    <r>
      <rPr>
        <sz val="10"/>
        <color theme="1"/>
        <rFont val="Arial"/>
        <family val="2"/>
      </rPr>
      <t xml:space="preserve"> the following interventions observed:
Hands were decontaminated with an alcohol-based hand rub or by washing with liquid soap and water (EPIC3 IVAD4)
A single-use application of 2% chlorhexidine gluconate in 70% isopropyl alcohol (or povidone iodine in alcohol for patients with sensitivity to chlorhexidine) was used to decontaminate the access port or catheter hub for a minumum of 15 seconds and allowed to dry before accessing the system? (EPIC3 IVAD30)
An aseptic technique was used when the CVAD was accessed? (EPIC3 IVAD5)</t>
    </r>
  </si>
  <si>
    <t>Central Venous Access Device Benchmark (CVAD)</t>
  </si>
  <si>
    <r>
      <t xml:space="preserve">Is there documented evidence that an insertion checklist for the CVAD currently insitu has been used and does it include the elements agreed by Intensive Care Society and the Faculty of Intensive Care Medicine (Appendix 1) </t>
    </r>
    <r>
      <rPr>
        <vertAlign val="superscript"/>
        <sz val="10"/>
        <color theme="1"/>
        <rFont val="Arial"/>
        <family val="2"/>
      </rPr>
      <t>2,4</t>
    </r>
  </si>
  <si>
    <t xml:space="preserve">Is the CVAD insertion site dressed with a sterile, transparent, semi-permeable polyurethane dressing (EPIC3 2014 IVAD17)? The dressing should be clean, dry and intact. (A chlorhexidine impregnated sponge dressing may be used (alternative if  patient is allergic to chlorhexidine) in specific adult patient groups, e.g critical care, if part of a local strategy agreed with IPC to reduce CRBSI infections (EPIC3 2014 IVAD 20)). </t>
  </si>
  <si>
    <t>Is there evidence that the dressing has been replaced within the last 7 days? (EPIC3 2014 IVAD 18)</t>
  </si>
  <si>
    <t xml:space="preserve">
Is there documented evidence of the date and time  the line was inserted? (RCN 2016)</t>
  </si>
  <si>
    <t>Guidelines for the Provision of Intensive Care Services V2.1 (GPICS)(2022) The Faculty of Intensive Care Medicine / Intensive Care Society.</t>
  </si>
  <si>
    <t>Does your unit have a care bundles in place for CVAD insertion and maintenance? GPICS V2.1 (2022)</t>
  </si>
  <si>
    <t>Does your unit have local safety standards for invasive procedures for CVAD insertion? GPICS V2.1 (2022) ((NatSSIPs)</t>
  </si>
  <si>
    <t>Have administration sets for blood and blood products been changed within the last 12 hours or when transfusion episode was completed (whichever is sooner)? (EPIC3 IVAD 38)</t>
  </si>
  <si>
    <t>Have admisistration sets in continuous use (including trasnducer set) been changed within the last 96 hours? (unless advised otherwise by manufacturer, the line has become disonnected or the CVAD is replaced)(EPIC3 IVAD37).</t>
  </si>
  <si>
    <t>Where TPN, or other lipid based solutions are infusing, are dedicated lumens being used?  (EPIC3 IVAD7).</t>
  </si>
  <si>
    <t>Have administration sets for TPN or lipid based soulutions been replaced within the last 24 hours? EPIC3 2014 38</t>
  </si>
  <si>
    <r>
      <rPr>
        <b/>
        <sz val="10"/>
        <color rgb="FFFF0000"/>
        <rFont val="Arial"/>
        <family val="2"/>
      </rPr>
      <t>Instructions</t>
    </r>
    <r>
      <rPr>
        <b/>
        <sz val="10"/>
        <color theme="1"/>
        <rFont val="Arial"/>
        <family val="2"/>
      </rPr>
      <t xml:space="preserve">
The following benchmark should be undertaken for patients with a central venous access device in situ such as Non-tunnelled Central Venous Catheter or VasCath 
(NB not for patients with a PICC line, mid-line or a tunnelled catheter such as a Hickman line)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</si>
  <si>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Is there documented evidence that the CVAD insertion site has been assessed for signs of infection using a recognised assessment tool at least once per shift.eg CLESS (Central line entry site score)? (GPICS V2.1 2022)*</t>
  </si>
  <si>
    <t>Is there documented evidence that lumens not used for continuous infusions have been flushed at least once per shift with sterile normal saline for injection to maintain patency? (EPIC3 IVAD34)*</t>
  </si>
  <si>
    <r>
      <t xml:space="preserve">Where the CVAD is used to monitor Central Venous Pressure, is the flush bag 0.9% NaCl </t>
    </r>
    <r>
      <rPr>
        <b/>
        <sz val="10"/>
        <color theme="1"/>
        <rFont val="Arial"/>
        <family val="2"/>
      </rPr>
      <t>and</t>
    </r>
    <r>
      <rPr>
        <sz val="10"/>
        <color theme="1"/>
        <rFont val="Arial"/>
        <family val="2"/>
      </rPr>
      <t xml:space="preserve"> the pressure at 300mmHg? (Mallett, Albarran, Richardson 2013)*</t>
    </r>
  </si>
  <si>
    <t>Where the CVAD is used to monitor Central Venous Pressure, is there documented evidence that the transducer been calibrated (zero'd) at least once per shift and on patient repositioning? (Mallett, Albarran, Richardson 2013)*</t>
  </si>
  <si>
    <t>Is there documented evidence of a daily review of the continued requirement for the CVAD to ensure the line is removed as soon as no longer required? (EPIC3 IVAD40)(GPICS V2.1 2022)*</t>
  </si>
  <si>
    <t>Royal College of Nursing (2016) Standards for Infusion Therapy 4th Edition.</t>
  </si>
  <si>
    <t>Ullman, A., Marsh, N. &amp; Rickard, C. (2017) Securement for vascular access devices: Looking into the future. British Journal of Nursing, 26(8), S24–S26</t>
  </si>
  <si>
    <t>Is the CVAD secured by sutures or with a sutureless catheter securement device? (RCN 2016)(Ullman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</si>
</sst>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
      <vertAlign val="superscript"/>
      <sz val="10"/>
      <color theme="1"/>
      <name val="Arial"/>
      <family val="2"/>
    </font>
    <font>
      <u/>
      <sz val="10"/>
      <name val="Arial"/>
      <family val="2"/>
    </font>
    <font>
      <u/>
      <sz val="10"/>
      <color theme="1"/>
      <name val="Arial"/>
      <family val="2"/>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0" fontId="0" fillId="0" borderId="0"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righ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1" applyFont="1" applyAlignment="1">
      <alignment wrapText="1"/>
    </xf>
    <xf numFmtId="0" fontId="0" fillId="0" borderId="0" xfId="0" applyBorder="1"/>
    <xf numFmtId="0" fontId="0" fillId="0" borderId="0" xfId="0" applyBorder="1" applyAlignment="1">
      <alignment horizontal="left" vertical="top" wrapText="1"/>
    </xf>
    <xf numFmtId="0" fontId="0" fillId="0" borderId="0" xfId="0" applyBorder="1" applyAlignment="1">
      <alignment wrapText="1"/>
    </xf>
    <xf numFmtId="0" fontId="0" fillId="0" borderId="1" xfId="0" applyFont="1" applyBorder="1" applyAlignment="1">
      <alignment vertical="top" wrapText="1"/>
    </xf>
    <xf numFmtId="0" fontId="8" fillId="0" borderId="0" xfId="1" applyFont="1" applyAlignment="1">
      <alignment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1704106</xdr:colOff>
      <xdr:row>0</xdr:row>
      <xdr:rowOff>504825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3380506</xdr:colOff>
      <xdr:row>0</xdr:row>
      <xdr:rowOff>493819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522140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515938</xdr:colOff>
      <xdr:row>0</xdr:row>
      <xdr:rowOff>523875</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35</xdr:row>
      <xdr:rowOff>158750</xdr:rowOff>
    </xdr:from>
    <xdr:to>
      <xdr:col>12</xdr:col>
      <xdr:colOff>44450</xdr:colOff>
      <xdr:row>63</xdr:row>
      <xdr:rowOff>158987</xdr:rowOff>
    </xdr:to>
    <xdr:pic>
      <xdr:nvPicPr>
        <xdr:cNvPr id="2" name="Picture 1">
          <a:extLst>
            <a:ext uri="{FF2B5EF4-FFF2-40B4-BE49-F238E27FC236}">
              <a16:creationId xmlns:a16="http://schemas.microsoft.com/office/drawing/2014/main" id="{273882C2-8649-4826-A765-A97890F642BD}"/>
            </a:ext>
          </a:extLst>
        </xdr:cNvPr>
        <xdr:cNvPicPr>
          <a:picLocks noChangeAspect="1"/>
        </xdr:cNvPicPr>
      </xdr:nvPicPr>
      <xdr:blipFill>
        <a:blip xmlns:r="http://schemas.openxmlformats.org/officeDocument/2006/relationships" r:embed="rId1"/>
        <a:stretch>
          <a:fillRect/>
        </a:stretch>
      </xdr:blipFill>
      <xdr:spPr>
        <a:xfrm>
          <a:off x="596900" y="5826125"/>
          <a:ext cx="6762750" cy="4534137"/>
        </a:xfrm>
        <a:prstGeom prst="rect">
          <a:avLst/>
        </a:prstGeom>
      </xdr:spPr>
    </xdr:pic>
    <xdr:clientData/>
  </xdr:twoCellAnchor>
  <xdr:twoCellAnchor editAs="oneCell">
    <xdr:from>
      <xdr:col>1</xdr:col>
      <xdr:colOff>0</xdr:colOff>
      <xdr:row>7</xdr:row>
      <xdr:rowOff>0</xdr:rowOff>
    </xdr:from>
    <xdr:to>
      <xdr:col>12</xdr:col>
      <xdr:colOff>63848</xdr:colOff>
      <xdr:row>34</xdr:row>
      <xdr:rowOff>155812</xdr:rowOff>
    </xdr:to>
    <xdr:pic>
      <xdr:nvPicPr>
        <xdr:cNvPr id="4" name="Picture 3">
          <a:extLst>
            <a:ext uri="{FF2B5EF4-FFF2-40B4-BE49-F238E27FC236}">
              <a16:creationId xmlns:a16="http://schemas.microsoft.com/office/drawing/2014/main" id="{FAB4AAC5-72E9-41C6-B20F-4E963AD8D2F5}"/>
            </a:ext>
          </a:extLst>
        </xdr:cNvPr>
        <xdr:cNvPicPr>
          <a:picLocks noChangeAspect="1"/>
        </xdr:cNvPicPr>
      </xdr:nvPicPr>
      <xdr:blipFill>
        <a:blip xmlns:r="http://schemas.openxmlformats.org/officeDocument/2006/relationships" r:embed="rId2"/>
        <a:stretch>
          <a:fillRect/>
        </a:stretch>
      </xdr:blipFill>
      <xdr:spPr>
        <a:xfrm>
          <a:off x="609600" y="1133475"/>
          <a:ext cx="6769448" cy="45277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poc.org.uk/sites/cpoc/files/documents/2022-12/CPOC_NatSSIPs2_Summary_202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L48"/>
  <sheetViews>
    <sheetView tabSelected="1" topLeftCell="A21" zoomScaleNormal="100" workbookViewId="0">
      <selection activeCell="F28" sqref="F28"/>
    </sheetView>
  </sheetViews>
  <sheetFormatPr defaultRowHeight="13.2" x14ac:dyDescent="0.25"/>
  <cols>
    <col min="2" max="2" width="10.6640625" style="1" customWidth="1"/>
    <col min="3" max="3" width="77.21875" style="2" customWidth="1"/>
    <col min="4" max="4" width="9.77734375" customWidth="1"/>
    <col min="5" max="6" width="10.109375" customWidth="1"/>
    <col min="7" max="7" width="10.21875" customWidth="1"/>
    <col min="8" max="8" width="9.88671875" customWidth="1"/>
    <col min="9" max="9" width="14.33203125" customWidth="1"/>
    <col min="12" max="12" width="48" customWidth="1"/>
  </cols>
  <sheetData>
    <row r="1" spans="2:10" s="1" customFormat="1" ht="58.05" customHeight="1" x14ac:dyDescent="0.25">
      <c r="C1" s="2"/>
    </row>
    <row r="2" spans="2:10" s="1" customFormat="1" ht="34.950000000000003" customHeight="1" x14ac:dyDescent="0.25">
      <c r="C2" s="17" t="s">
        <v>92</v>
      </c>
    </row>
    <row r="3" spans="2:10" ht="121.5" customHeight="1" x14ac:dyDescent="0.25">
      <c r="C3" s="38" t="s">
        <v>104</v>
      </c>
    </row>
    <row r="4" spans="2:10" s="1" customFormat="1" ht="10.5" customHeight="1" x14ac:dyDescent="0.25">
      <c r="C4" s="39"/>
    </row>
    <row r="5" spans="2:10" s="1" customFormat="1" ht="24.45" customHeight="1" x14ac:dyDescent="0.25">
      <c r="B5" s="27" t="s">
        <v>61</v>
      </c>
      <c r="C5" s="7"/>
    </row>
    <row r="6" spans="2:10" s="1" customFormat="1" ht="24.45" customHeight="1" x14ac:dyDescent="0.25">
      <c r="B6" s="26" t="s">
        <v>18</v>
      </c>
      <c r="C6" s="7"/>
    </row>
    <row r="7" spans="2:10" s="1" customFormat="1" ht="24.45" customHeight="1" x14ac:dyDescent="0.25">
      <c r="B7" s="27" t="s">
        <v>19</v>
      </c>
      <c r="C7" s="7"/>
    </row>
    <row r="8" spans="2:10" s="1" customFormat="1" ht="24.45" customHeight="1" x14ac:dyDescent="0.25">
      <c r="C8" s="15"/>
    </row>
    <row r="9" spans="2:10" s="1" customFormat="1" ht="18.45" customHeight="1" x14ac:dyDescent="0.25">
      <c r="C9" s="7" t="s">
        <v>10</v>
      </c>
      <c r="D9" s="4"/>
    </row>
    <row r="10" spans="2:10" ht="26.4" x14ac:dyDescent="0.25">
      <c r="C10" s="36" t="s">
        <v>98</v>
      </c>
      <c r="D10" s="18"/>
      <c r="F10" s="23" t="s">
        <v>16</v>
      </c>
      <c r="G10" s="23" t="s">
        <v>17</v>
      </c>
      <c r="H10" s="23" t="s">
        <v>4</v>
      </c>
      <c r="I10" s="1"/>
      <c r="J10" s="1"/>
    </row>
    <row r="11" spans="2:10" s="1" customFormat="1" ht="26.4" x14ac:dyDescent="0.25">
      <c r="C11" s="18" t="s">
        <v>99</v>
      </c>
      <c r="D11" s="18"/>
      <c r="F11" s="24"/>
      <c r="G11" s="24"/>
      <c r="H11" s="24"/>
    </row>
    <row r="12" spans="2:10" s="1" customFormat="1" x14ac:dyDescent="0.25">
      <c r="C12" s="5"/>
      <c r="D12" s="5"/>
    </row>
    <row r="13" spans="2:10" s="1" customFormat="1" ht="52.8" x14ac:dyDescent="0.25">
      <c r="B13" s="4"/>
      <c r="C13" s="7" t="s">
        <v>1</v>
      </c>
      <c r="D13" s="16" t="s">
        <v>5</v>
      </c>
      <c r="E13" s="16" t="s">
        <v>6</v>
      </c>
      <c r="F13" s="16" t="s">
        <v>7</v>
      </c>
      <c r="G13" s="16" t="s">
        <v>8</v>
      </c>
      <c r="H13" s="16" t="s">
        <v>9</v>
      </c>
      <c r="I13" s="10" t="s">
        <v>2</v>
      </c>
    </row>
    <row r="14" spans="2:10" ht="43.05" customHeight="1" x14ac:dyDescent="0.25">
      <c r="B14" s="13">
        <v>1</v>
      </c>
      <c r="C14" s="6" t="s">
        <v>93</v>
      </c>
      <c r="D14" s="28"/>
      <c r="E14" s="28"/>
      <c r="F14" s="28"/>
      <c r="G14" s="28"/>
      <c r="H14" s="28"/>
      <c r="I14" s="9">
        <f t="shared" ref="I14:I29" si="0">SUM(D14:H14)/5+IF(D14="NA",0.2)+IF(E14="NA",0.2)+IF(F14="NA",0.2)+IF(G14="NA",0.2)+IF(H14="NA",0.2)</f>
        <v>0</v>
      </c>
    </row>
    <row r="15" spans="2:10" ht="26.4" x14ac:dyDescent="0.25">
      <c r="B15" s="13">
        <v>2</v>
      </c>
      <c r="C15" s="6" t="s">
        <v>96</v>
      </c>
      <c r="D15" s="28"/>
      <c r="E15" s="28"/>
      <c r="F15" s="28"/>
      <c r="G15" s="28"/>
      <c r="H15" s="28"/>
      <c r="I15" s="9">
        <f t="shared" si="0"/>
        <v>0</v>
      </c>
    </row>
    <row r="16" spans="2:10" ht="31.05" customHeight="1" x14ac:dyDescent="0.25">
      <c r="B16" s="13">
        <v>3</v>
      </c>
      <c r="C16" s="6" t="s">
        <v>112</v>
      </c>
      <c r="D16" s="28"/>
      <c r="E16" s="28"/>
      <c r="F16" s="28"/>
      <c r="G16" s="28"/>
      <c r="H16" s="28"/>
      <c r="I16" s="9">
        <f t="shared" si="0"/>
        <v>0</v>
      </c>
    </row>
    <row r="17" spans="2:12" ht="71.55" customHeight="1" x14ac:dyDescent="0.25">
      <c r="B17" s="13">
        <v>4</v>
      </c>
      <c r="C17" s="2" t="s">
        <v>94</v>
      </c>
      <c r="D17" s="28"/>
      <c r="E17" s="28"/>
      <c r="F17" s="28"/>
      <c r="G17" s="28"/>
      <c r="H17" s="28"/>
      <c r="I17" s="9">
        <f t="shared" si="0"/>
        <v>0</v>
      </c>
    </row>
    <row r="18" spans="2:12" s="1" customFormat="1" ht="32.549999999999997" customHeight="1" x14ac:dyDescent="0.25">
      <c r="B18" s="13">
        <v>5</v>
      </c>
      <c r="C18" s="6" t="s">
        <v>95</v>
      </c>
      <c r="D18" s="28"/>
      <c r="E18" s="28"/>
      <c r="F18" s="28"/>
      <c r="G18" s="28"/>
      <c r="H18" s="28"/>
      <c r="I18" s="9">
        <f t="shared" si="0"/>
        <v>0</v>
      </c>
    </row>
    <row r="19" spans="2:12" s="1" customFormat="1" ht="53.55" customHeight="1" x14ac:dyDescent="0.25">
      <c r="B19" s="13">
        <v>6</v>
      </c>
      <c r="C19" s="6" t="s">
        <v>86</v>
      </c>
      <c r="D19" s="28"/>
      <c r="E19" s="28"/>
      <c r="F19" s="28"/>
      <c r="G19" s="28"/>
      <c r="H19" s="28"/>
      <c r="I19" s="9">
        <f t="shared" si="0"/>
        <v>0</v>
      </c>
      <c r="L19" s="33"/>
    </row>
    <row r="20" spans="2:12" ht="158.4" x14ac:dyDescent="0.25">
      <c r="B20" s="13">
        <v>7</v>
      </c>
      <c r="C20" s="6" t="s">
        <v>91</v>
      </c>
      <c r="D20" s="28"/>
      <c r="E20" s="28"/>
      <c r="F20" s="28"/>
      <c r="G20" s="28"/>
      <c r="H20" s="28"/>
      <c r="I20" s="9">
        <f t="shared" si="0"/>
        <v>0</v>
      </c>
      <c r="L20" s="34"/>
    </row>
    <row r="21" spans="2:12" s="1" customFormat="1" ht="39.6" x14ac:dyDescent="0.25">
      <c r="B21" s="13">
        <v>8</v>
      </c>
      <c r="C21" s="18" t="s">
        <v>105</v>
      </c>
      <c r="D21" s="28"/>
      <c r="E21" s="28"/>
      <c r="F21" s="28"/>
      <c r="G21" s="28"/>
      <c r="H21" s="28"/>
      <c r="I21" s="9">
        <f t="shared" si="0"/>
        <v>0</v>
      </c>
      <c r="L21" s="35"/>
    </row>
    <row r="22" spans="2:12" s="1" customFormat="1" ht="39" customHeight="1" x14ac:dyDescent="0.25">
      <c r="B22" s="13">
        <v>9</v>
      </c>
      <c r="C22" s="2" t="s">
        <v>106</v>
      </c>
      <c r="D22" s="28"/>
      <c r="E22" s="28"/>
      <c r="F22" s="28"/>
      <c r="G22" s="28"/>
      <c r="H22" s="28"/>
      <c r="I22" s="9">
        <f t="shared" si="0"/>
        <v>0</v>
      </c>
      <c r="L22" s="33"/>
    </row>
    <row r="23" spans="2:12" s="1" customFormat="1" ht="39.6" x14ac:dyDescent="0.25">
      <c r="B23" s="13">
        <v>10</v>
      </c>
      <c r="C23" s="18" t="s">
        <v>101</v>
      </c>
      <c r="D23" s="28"/>
      <c r="E23" s="28"/>
      <c r="F23" s="28"/>
      <c r="G23" s="28"/>
      <c r="H23" s="28"/>
      <c r="I23" s="9">
        <f t="shared" si="0"/>
        <v>0</v>
      </c>
      <c r="L23" s="33"/>
    </row>
    <row r="24" spans="2:12" s="1" customFormat="1" ht="26.4" x14ac:dyDescent="0.25">
      <c r="B24" s="13">
        <v>11</v>
      </c>
      <c r="C24" s="18" t="s">
        <v>100</v>
      </c>
      <c r="D24" s="28"/>
      <c r="E24" s="28"/>
      <c r="F24" s="28"/>
      <c r="G24" s="28"/>
      <c r="H24" s="28"/>
      <c r="I24" s="9">
        <f t="shared" si="0"/>
        <v>0</v>
      </c>
      <c r="L24" s="33"/>
    </row>
    <row r="25" spans="2:12" s="1" customFormat="1" ht="26.4" x14ac:dyDescent="0.25">
      <c r="B25" s="13">
        <v>12</v>
      </c>
      <c r="C25" s="6" t="s">
        <v>102</v>
      </c>
      <c r="D25" s="28"/>
      <c r="E25" s="28"/>
      <c r="F25" s="28"/>
      <c r="G25" s="28"/>
      <c r="H25" s="28"/>
      <c r="I25" s="9">
        <f t="shared" si="0"/>
        <v>0</v>
      </c>
      <c r="L25" s="33"/>
    </row>
    <row r="26" spans="2:12" s="1" customFormat="1" ht="26.4" x14ac:dyDescent="0.25">
      <c r="B26" s="13">
        <v>13</v>
      </c>
      <c r="C26" s="6" t="s">
        <v>103</v>
      </c>
      <c r="D26" s="28"/>
      <c r="E26" s="28"/>
      <c r="F26" s="28"/>
      <c r="G26" s="28"/>
      <c r="H26" s="28"/>
      <c r="I26" s="9">
        <f t="shared" si="0"/>
        <v>0</v>
      </c>
      <c r="L26" s="33"/>
    </row>
    <row r="27" spans="2:12" s="1" customFormat="1" ht="26.4" x14ac:dyDescent="0.25">
      <c r="B27" s="13">
        <v>14</v>
      </c>
      <c r="C27" s="18" t="s">
        <v>107</v>
      </c>
      <c r="D27" s="28"/>
      <c r="E27" s="28"/>
      <c r="F27" s="28"/>
      <c r="G27" s="28"/>
      <c r="H27" s="28"/>
      <c r="I27" s="9">
        <f t="shared" si="0"/>
        <v>0</v>
      </c>
      <c r="L27" s="33"/>
    </row>
    <row r="28" spans="2:12" s="1" customFormat="1" ht="39.6" x14ac:dyDescent="0.25">
      <c r="B28" s="13">
        <v>15</v>
      </c>
      <c r="C28" s="18" t="s">
        <v>108</v>
      </c>
      <c r="D28" s="28"/>
      <c r="E28" s="28"/>
      <c r="F28" s="28"/>
      <c r="G28" s="28"/>
      <c r="H28" s="28"/>
      <c r="I28" s="9">
        <f t="shared" si="0"/>
        <v>0</v>
      </c>
    </row>
    <row r="29" spans="2:12" s="1" customFormat="1" ht="39.6" x14ac:dyDescent="0.25">
      <c r="B29" s="13">
        <v>16</v>
      </c>
      <c r="C29" s="18" t="s">
        <v>109</v>
      </c>
      <c r="D29" s="28"/>
      <c r="E29" s="28"/>
      <c r="F29" s="28"/>
      <c r="G29" s="28"/>
      <c r="H29" s="28"/>
      <c r="I29" s="9">
        <f t="shared" si="0"/>
        <v>0</v>
      </c>
    </row>
    <row r="30" spans="2:12" x14ac:dyDescent="0.25">
      <c r="B30" s="4"/>
      <c r="C30" s="10" t="s">
        <v>3</v>
      </c>
      <c r="D30" s="9"/>
      <c r="E30" s="9"/>
      <c r="F30" s="9"/>
      <c r="G30" s="9"/>
      <c r="H30" s="9"/>
      <c r="I30" s="11">
        <f>SUM(I14:I29)/16</f>
        <v>0</v>
      </c>
    </row>
    <row r="31" spans="2:12" s="1" customFormat="1" x14ac:dyDescent="0.25">
      <c r="C31" s="3"/>
      <c r="D31" s="8"/>
      <c r="E31" s="8"/>
      <c r="F31" s="8"/>
      <c r="G31" s="8"/>
      <c r="H31" s="8"/>
    </row>
    <row r="32" spans="2:12" x14ac:dyDescent="0.25">
      <c r="C32" s="22" t="s">
        <v>0</v>
      </c>
    </row>
    <row r="33" spans="2:4" x14ac:dyDescent="0.25">
      <c r="B33" s="1">
        <v>1</v>
      </c>
      <c r="C33" s="2" t="s">
        <v>110</v>
      </c>
    </row>
    <row r="34" spans="2:4" s="1" customFormat="1" ht="39.6" x14ac:dyDescent="0.25">
      <c r="B34" s="1">
        <v>2</v>
      </c>
      <c r="C34" s="32" t="s">
        <v>87</v>
      </c>
      <c r="D34" s="2"/>
    </row>
    <row r="35" spans="2:4" ht="52.8" x14ac:dyDescent="0.25">
      <c r="B35" s="1">
        <v>3</v>
      </c>
      <c r="C35" s="2" t="s">
        <v>88</v>
      </c>
      <c r="D35" s="2"/>
    </row>
    <row r="36" spans="2:4" ht="39.6" x14ac:dyDescent="0.25">
      <c r="B36" s="1">
        <v>4</v>
      </c>
      <c r="C36" s="37" t="s">
        <v>89</v>
      </c>
      <c r="D36" s="2"/>
    </row>
    <row r="37" spans="2:4" ht="26.4" x14ac:dyDescent="0.25">
      <c r="B37" s="1">
        <v>5</v>
      </c>
      <c r="C37" s="2" t="s">
        <v>90</v>
      </c>
    </row>
    <row r="38" spans="2:4" ht="26.4" x14ac:dyDescent="0.25">
      <c r="B38" s="1">
        <v>6</v>
      </c>
      <c r="C38" s="2" t="s">
        <v>97</v>
      </c>
    </row>
    <row r="39" spans="2:4" ht="26.4" x14ac:dyDescent="0.25">
      <c r="B39" s="1">
        <v>7</v>
      </c>
      <c r="C39" s="2" t="s">
        <v>111</v>
      </c>
    </row>
    <row r="43" spans="2:4" x14ac:dyDescent="0.25">
      <c r="C43" s="12"/>
    </row>
    <row r="44" spans="2:4" x14ac:dyDescent="0.25">
      <c r="C44" s="12"/>
    </row>
    <row r="45" spans="2:4" x14ac:dyDescent="0.25">
      <c r="C45" s="12"/>
    </row>
    <row r="46" spans="2:4" x14ac:dyDescent="0.25">
      <c r="C46" s="12"/>
    </row>
    <row r="47" spans="2:4" x14ac:dyDescent="0.25">
      <c r="C47" s="12"/>
    </row>
    <row r="48" spans="2:4" x14ac:dyDescent="0.25">
      <c r="C48" s="12"/>
    </row>
  </sheetData>
  <mergeCells count="1">
    <mergeCell ref="C3:C4"/>
  </mergeCells>
  <hyperlinks>
    <hyperlink ref="C36" r:id="rId1" display="https://cpoc.org.uk/sites/cpoc/files/documents/2022-12/CPOC_NatSSIPs2_Summary_2023.pdf" xr:uid="{033A26C9-C740-4AB7-9ADA-EEE08677CAE2}"/>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Data!$B$3:$B$4</xm:f>
          </x14:formula1>
          <xm:sqref>D10:D11 D14:H19 D21:H21 D23:H23 D29:H29</xm:sqref>
        </x14:dataValidation>
        <x14:dataValidation type="list" allowBlank="1" showInputMessage="1" showErrorMessage="1" xr:uid="{00000000-0002-0000-0000-000001000000}">
          <x14:formula1>
            <xm:f>Data!$B$3:$B$5</xm:f>
          </x14:formula1>
          <xm:sqref>D20:H20 D22:H22 D24:H28</xm:sqref>
        </x14:dataValidation>
        <x14:dataValidation type="list" allowBlank="1" showInputMessage="1" showErrorMessage="1" xr:uid="{00000000-0002-0000-0000-000002000000}">
          <x14:formula1>
            <xm:f>Data!$B$8:$B$51</xm:f>
          </x14:formula1>
          <xm:sqref>C5</xm:sqref>
        </x14:dataValidation>
        <x14:dataValidation type="list" allowBlank="1" showInputMessage="1" showErrorMessage="1" xr:uid="{00000000-0002-0000-0000-000003000000}">
          <x14:formula1>
            <xm:f>Data!$G$3:$G$38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2" workbookViewId="0">
      <selection activeCell="N56" sqref="N56"/>
    </sheetView>
  </sheetViews>
  <sheetFormatPr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2:L18"/>
  <sheetViews>
    <sheetView topLeftCell="A10" workbookViewId="0">
      <selection activeCell="F20" sqref="F20"/>
    </sheetView>
  </sheetViews>
  <sheetFormatPr defaultRowHeight="13.2" x14ac:dyDescent="0.25"/>
  <cols>
    <col min="2" max="2" width="13.6640625" customWidth="1"/>
    <col min="3" max="3" width="50.21875" customWidth="1"/>
    <col min="4" max="5" width="8.77734375" hidden="1" customWidth="1"/>
    <col min="6" max="6" width="43.5546875" customWidth="1"/>
  </cols>
  <sheetData>
    <row r="2" spans="2:12" ht="49.95" customHeight="1" x14ac:dyDescent="0.25">
      <c r="B2" s="19" t="s">
        <v>1</v>
      </c>
      <c r="C2" s="40" t="s">
        <v>12</v>
      </c>
      <c r="D2" s="41"/>
      <c r="E2" s="42"/>
      <c r="F2" s="19" t="s">
        <v>11</v>
      </c>
      <c r="G2" s="40" t="s">
        <v>13</v>
      </c>
      <c r="H2" s="42"/>
      <c r="I2" s="40" t="s">
        <v>14</v>
      </c>
      <c r="J2" s="42"/>
      <c r="K2" s="40" t="s">
        <v>15</v>
      </c>
      <c r="L2" s="42"/>
    </row>
    <row r="3" spans="2:12" ht="49.95" customHeight="1" x14ac:dyDescent="0.25">
      <c r="B3" s="20">
        <v>1</v>
      </c>
      <c r="C3" s="43"/>
      <c r="D3" s="44"/>
      <c r="E3" s="45"/>
      <c r="F3" s="21"/>
      <c r="G3" s="43"/>
      <c r="H3" s="45"/>
      <c r="I3" s="43"/>
      <c r="J3" s="45"/>
      <c r="K3" s="43"/>
      <c r="L3" s="45"/>
    </row>
    <row r="4" spans="2:12" ht="49.95" customHeight="1" x14ac:dyDescent="0.25">
      <c r="B4" s="20">
        <v>2</v>
      </c>
      <c r="C4" s="43"/>
      <c r="D4" s="44"/>
      <c r="E4" s="45"/>
      <c r="F4" s="21"/>
      <c r="G4" s="43"/>
      <c r="H4" s="45"/>
      <c r="I4" s="43"/>
      <c r="J4" s="45"/>
      <c r="K4" s="43"/>
      <c r="L4" s="45"/>
    </row>
    <row r="5" spans="2:12" ht="49.95" customHeight="1" x14ac:dyDescent="0.25">
      <c r="B5" s="20">
        <v>3</v>
      </c>
      <c r="C5" s="43"/>
      <c r="D5" s="44"/>
      <c r="E5" s="45"/>
      <c r="F5" s="21"/>
      <c r="G5" s="43"/>
      <c r="H5" s="45"/>
      <c r="I5" s="43"/>
      <c r="J5" s="45"/>
      <c r="K5" s="43"/>
      <c r="L5" s="45"/>
    </row>
    <row r="6" spans="2:12" ht="49.95" customHeight="1" x14ac:dyDescent="0.25">
      <c r="B6" s="20">
        <v>4</v>
      </c>
      <c r="C6" s="43"/>
      <c r="D6" s="44"/>
      <c r="E6" s="45"/>
      <c r="F6" s="21"/>
      <c r="G6" s="43"/>
      <c r="H6" s="45"/>
      <c r="I6" s="43"/>
      <c r="J6" s="45"/>
      <c r="K6" s="43"/>
      <c r="L6" s="45"/>
    </row>
    <row r="7" spans="2:12" ht="49.95" customHeight="1" x14ac:dyDescent="0.25">
      <c r="B7" s="20">
        <v>5</v>
      </c>
      <c r="C7" s="43"/>
      <c r="D7" s="44"/>
      <c r="E7" s="45"/>
      <c r="F7" s="21"/>
      <c r="G7" s="43"/>
      <c r="H7" s="45"/>
      <c r="I7" s="43"/>
      <c r="J7" s="45"/>
      <c r="K7" s="43"/>
      <c r="L7" s="45"/>
    </row>
    <row r="8" spans="2:12" ht="49.95" customHeight="1" x14ac:dyDescent="0.25">
      <c r="B8" s="20">
        <v>6</v>
      </c>
      <c r="C8" s="43"/>
      <c r="D8" s="44"/>
      <c r="E8" s="45"/>
      <c r="F8" s="21"/>
      <c r="G8" s="43"/>
      <c r="H8" s="45"/>
      <c r="I8" s="43"/>
      <c r="J8" s="45"/>
      <c r="K8" s="43"/>
      <c r="L8" s="45"/>
    </row>
    <row r="9" spans="2:12" ht="49.95" customHeight="1" x14ac:dyDescent="0.25">
      <c r="B9" s="20">
        <v>7</v>
      </c>
      <c r="C9" s="43"/>
      <c r="D9" s="44"/>
      <c r="E9" s="45"/>
      <c r="F9" s="21"/>
      <c r="G9" s="43"/>
      <c r="H9" s="45"/>
      <c r="I9" s="43"/>
      <c r="J9" s="45"/>
      <c r="K9" s="43"/>
      <c r="L9" s="45"/>
    </row>
    <row r="10" spans="2:12" ht="49.95" customHeight="1" x14ac:dyDescent="0.25">
      <c r="B10" s="20">
        <v>8</v>
      </c>
      <c r="C10" s="43"/>
      <c r="D10" s="44"/>
      <c r="E10" s="45"/>
      <c r="F10" s="21"/>
      <c r="G10" s="43"/>
      <c r="H10" s="45"/>
      <c r="I10" s="43"/>
      <c r="J10" s="45"/>
      <c r="K10" s="43"/>
      <c r="L10" s="45"/>
    </row>
    <row r="11" spans="2:12" ht="49.95" customHeight="1" x14ac:dyDescent="0.25">
      <c r="B11" s="20">
        <v>9</v>
      </c>
      <c r="C11" s="43"/>
      <c r="D11" s="44"/>
      <c r="E11" s="45"/>
      <c r="F11" s="21"/>
      <c r="G11" s="43"/>
      <c r="H11" s="45"/>
      <c r="I11" s="43"/>
      <c r="J11" s="45"/>
      <c r="K11" s="43"/>
      <c r="L11" s="45"/>
    </row>
    <row r="12" spans="2:12" ht="49.95" customHeight="1" x14ac:dyDescent="0.25">
      <c r="B12" s="20">
        <v>10</v>
      </c>
      <c r="C12" s="43"/>
      <c r="D12" s="44"/>
      <c r="E12" s="45"/>
      <c r="F12" s="21"/>
      <c r="G12" s="43"/>
      <c r="H12" s="45"/>
      <c r="I12" s="43"/>
      <c r="J12" s="45"/>
      <c r="K12" s="43"/>
      <c r="L12" s="45"/>
    </row>
    <row r="13" spans="2:12" s="1" customFormat="1" ht="49.95" customHeight="1" x14ac:dyDescent="0.25">
      <c r="B13" s="20">
        <v>11</v>
      </c>
      <c r="C13" s="29"/>
      <c r="D13" s="30"/>
      <c r="E13" s="31"/>
      <c r="F13" s="21"/>
      <c r="G13" s="29"/>
      <c r="H13" s="31"/>
      <c r="I13" s="29"/>
      <c r="J13" s="31"/>
      <c r="K13" s="29"/>
      <c r="L13" s="31"/>
    </row>
    <row r="14" spans="2:12" s="1" customFormat="1" ht="49.95" customHeight="1" x14ac:dyDescent="0.25">
      <c r="B14" s="20">
        <v>12</v>
      </c>
      <c r="C14" s="29"/>
      <c r="D14" s="30"/>
      <c r="E14" s="31"/>
      <c r="F14" s="21"/>
      <c r="G14" s="29"/>
      <c r="H14" s="31"/>
      <c r="I14" s="29"/>
      <c r="J14" s="31"/>
      <c r="K14" s="29"/>
      <c r="L14" s="31"/>
    </row>
    <row r="15" spans="2:12" s="1" customFormat="1" ht="49.95" customHeight="1" x14ac:dyDescent="0.25">
      <c r="B15" s="20">
        <v>13</v>
      </c>
      <c r="C15" s="29"/>
      <c r="D15" s="30"/>
      <c r="E15" s="31"/>
      <c r="F15" s="21"/>
      <c r="G15" s="29"/>
      <c r="H15" s="31"/>
      <c r="I15" s="29"/>
      <c r="J15" s="31"/>
      <c r="K15" s="29"/>
      <c r="L15" s="31"/>
    </row>
    <row r="16" spans="2:12" s="1" customFormat="1" ht="49.95" customHeight="1" x14ac:dyDescent="0.25">
      <c r="B16" s="20">
        <v>14</v>
      </c>
      <c r="C16" s="29"/>
      <c r="D16" s="30"/>
      <c r="E16" s="31"/>
      <c r="F16" s="21"/>
      <c r="G16" s="29"/>
      <c r="H16" s="31"/>
      <c r="I16" s="29"/>
      <c r="J16" s="31"/>
      <c r="K16" s="29"/>
      <c r="L16" s="31"/>
    </row>
    <row r="17" spans="2:12" s="1" customFormat="1" ht="49.95" customHeight="1" x14ac:dyDescent="0.25">
      <c r="B17" s="20">
        <v>15</v>
      </c>
      <c r="C17" s="29"/>
      <c r="D17" s="30"/>
      <c r="E17" s="31"/>
      <c r="F17" s="21"/>
      <c r="G17" s="29"/>
      <c r="H17" s="31"/>
      <c r="I17" s="29"/>
      <c r="J17" s="31"/>
      <c r="K17" s="29"/>
      <c r="L17" s="31"/>
    </row>
    <row r="18" spans="2:12" ht="49.95" customHeight="1" x14ac:dyDescent="0.25">
      <c r="B18" s="20">
        <v>16</v>
      </c>
      <c r="C18" s="43"/>
      <c r="D18" s="44"/>
      <c r="E18" s="45"/>
      <c r="F18" s="21"/>
      <c r="G18" s="43"/>
      <c r="H18" s="45"/>
      <c r="I18" s="43"/>
      <c r="J18" s="45"/>
      <c r="K18" s="43"/>
      <c r="L18" s="45"/>
    </row>
  </sheetData>
  <mergeCells count="48">
    <mergeCell ref="C12:E12"/>
    <mergeCell ref="G12:H12"/>
    <mergeCell ref="I12:J12"/>
    <mergeCell ref="K12:L12"/>
    <mergeCell ref="C18:E18"/>
    <mergeCell ref="G18:H18"/>
    <mergeCell ref="I18:J18"/>
    <mergeCell ref="K18:L18"/>
    <mergeCell ref="C10:E10"/>
    <mergeCell ref="G10:H10"/>
    <mergeCell ref="I10:J10"/>
    <mergeCell ref="K10:L10"/>
    <mergeCell ref="C11:E11"/>
    <mergeCell ref="G11:H11"/>
    <mergeCell ref="I11:J11"/>
    <mergeCell ref="K11:L11"/>
    <mergeCell ref="C8:E8"/>
    <mergeCell ref="G8:H8"/>
    <mergeCell ref="I8:J8"/>
    <mergeCell ref="K8:L8"/>
    <mergeCell ref="C9:E9"/>
    <mergeCell ref="G9:H9"/>
    <mergeCell ref="I9:J9"/>
    <mergeCell ref="K9:L9"/>
    <mergeCell ref="C6:E6"/>
    <mergeCell ref="G6:H6"/>
    <mergeCell ref="I6:J6"/>
    <mergeCell ref="K6:L6"/>
    <mergeCell ref="C7:E7"/>
    <mergeCell ref="G7:H7"/>
    <mergeCell ref="I7:J7"/>
    <mergeCell ref="K7:L7"/>
    <mergeCell ref="C4:E4"/>
    <mergeCell ref="G4:H4"/>
    <mergeCell ref="I4:J4"/>
    <mergeCell ref="K4:L4"/>
    <mergeCell ref="C5:E5"/>
    <mergeCell ref="G5:H5"/>
    <mergeCell ref="I5:J5"/>
    <mergeCell ref="K5:L5"/>
    <mergeCell ref="C2:E2"/>
    <mergeCell ref="G2:H2"/>
    <mergeCell ref="I2:J2"/>
    <mergeCell ref="K2:L2"/>
    <mergeCell ref="C3:E3"/>
    <mergeCell ref="G3:H3"/>
    <mergeCell ref="I3:J3"/>
    <mergeCell ref="K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51"/>
  <sheetViews>
    <sheetView workbookViewId="0">
      <selection activeCell="K19" sqref="K19"/>
    </sheetView>
  </sheetViews>
  <sheetFormatPr defaultRowHeight="13.2" x14ac:dyDescent="0.25"/>
  <cols>
    <col min="2" max="2" width="17.6640625" customWidth="1"/>
  </cols>
  <sheetData>
    <row r="3" spans="2:7" x14ac:dyDescent="0.25">
      <c r="B3">
        <v>1</v>
      </c>
      <c r="G3" s="25" t="s">
        <v>62</v>
      </c>
    </row>
    <row r="4" spans="2:7" x14ac:dyDescent="0.25">
      <c r="B4">
        <v>0</v>
      </c>
      <c r="G4" s="25" t="s">
        <v>63</v>
      </c>
    </row>
    <row r="5" spans="2:7" x14ac:dyDescent="0.25">
      <c r="B5" s="14" t="s">
        <v>4</v>
      </c>
      <c r="G5" s="25" t="s">
        <v>64</v>
      </c>
    </row>
    <row r="6" spans="2:7" x14ac:dyDescent="0.25">
      <c r="G6" s="25" t="s">
        <v>65</v>
      </c>
    </row>
    <row r="7" spans="2:7" x14ac:dyDescent="0.25">
      <c r="G7" s="25" t="s">
        <v>66</v>
      </c>
    </row>
    <row r="8" spans="2:7" x14ac:dyDescent="0.25">
      <c r="B8" t="s">
        <v>21</v>
      </c>
      <c r="G8" s="25" t="s">
        <v>67</v>
      </c>
    </row>
    <row r="9" spans="2:7" x14ac:dyDescent="0.25">
      <c r="B9" t="s">
        <v>20</v>
      </c>
      <c r="G9" s="25" t="s">
        <v>68</v>
      </c>
    </row>
    <row r="10" spans="2:7" x14ac:dyDescent="0.25">
      <c r="B10" t="s">
        <v>22</v>
      </c>
      <c r="G10" s="25" t="s">
        <v>69</v>
      </c>
    </row>
    <row r="11" spans="2:7" x14ac:dyDescent="0.25">
      <c r="B11" t="s">
        <v>23</v>
      </c>
      <c r="G11" s="25" t="s">
        <v>70</v>
      </c>
    </row>
    <row r="12" spans="2:7" x14ac:dyDescent="0.25">
      <c r="B12" t="s">
        <v>24</v>
      </c>
      <c r="G12" s="25" t="s">
        <v>71</v>
      </c>
    </row>
    <row r="13" spans="2:7" x14ac:dyDescent="0.25">
      <c r="B13" t="s">
        <v>25</v>
      </c>
      <c r="G13" s="25" t="s">
        <v>72</v>
      </c>
    </row>
    <row r="14" spans="2:7" x14ac:dyDescent="0.25">
      <c r="G14" s="25" t="s">
        <v>73</v>
      </c>
    </row>
    <row r="15" spans="2:7" x14ac:dyDescent="0.25">
      <c r="B15" t="s">
        <v>26</v>
      </c>
      <c r="G15" s="25" t="s">
        <v>74</v>
      </c>
    </row>
    <row r="16" spans="2:7" x14ac:dyDescent="0.25">
      <c r="B16" t="s">
        <v>27</v>
      </c>
      <c r="G16" s="25" t="s">
        <v>75</v>
      </c>
    </row>
    <row r="17" spans="2:7" x14ac:dyDescent="0.25">
      <c r="B17" t="s">
        <v>28</v>
      </c>
      <c r="G17" s="25" t="s">
        <v>76</v>
      </c>
    </row>
    <row r="18" spans="2:7" x14ac:dyDescent="0.25">
      <c r="B18" t="s">
        <v>29</v>
      </c>
      <c r="G18" s="25" t="s">
        <v>77</v>
      </c>
    </row>
    <row r="19" spans="2:7" x14ac:dyDescent="0.25">
      <c r="B19" t="s">
        <v>30</v>
      </c>
      <c r="G19" s="25" t="s">
        <v>78</v>
      </c>
    </row>
    <row r="20" spans="2:7" x14ac:dyDescent="0.25">
      <c r="B20" t="s">
        <v>31</v>
      </c>
      <c r="G20" s="25" t="s">
        <v>67</v>
      </c>
    </row>
    <row r="21" spans="2:7" x14ac:dyDescent="0.25">
      <c r="B21" t="s">
        <v>49</v>
      </c>
      <c r="G21" s="25" t="s">
        <v>68</v>
      </c>
    </row>
    <row r="22" spans="2:7" x14ac:dyDescent="0.25">
      <c r="B22" t="s">
        <v>50</v>
      </c>
      <c r="G22" s="25" t="s">
        <v>69</v>
      </c>
    </row>
    <row r="23" spans="2:7" x14ac:dyDescent="0.25">
      <c r="B23" t="s">
        <v>51</v>
      </c>
      <c r="G23" s="25" t="s">
        <v>70</v>
      </c>
    </row>
    <row r="24" spans="2:7" x14ac:dyDescent="0.25">
      <c r="B24" t="s">
        <v>52</v>
      </c>
      <c r="G24" s="25" t="s">
        <v>71</v>
      </c>
    </row>
    <row r="25" spans="2:7" x14ac:dyDescent="0.25">
      <c r="B25" t="s">
        <v>53</v>
      </c>
      <c r="G25" s="25" t="s">
        <v>72</v>
      </c>
    </row>
    <row r="26" spans="2:7" x14ac:dyDescent="0.25">
      <c r="G26" s="25" t="s">
        <v>73</v>
      </c>
    </row>
    <row r="27" spans="2:7" x14ac:dyDescent="0.25">
      <c r="B27" t="s">
        <v>32</v>
      </c>
      <c r="G27" s="25" t="s">
        <v>74</v>
      </c>
    </row>
    <row r="28" spans="2:7" x14ac:dyDescent="0.25">
      <c r="B28" t="s">
        <v>33</v>
      </c>
      <c r="G28" s="25" t="s">
        <v>75</v>
      </c>
    </row>
    <row r="29" spans="2:7" x14ac:dyDescent="0.25">
      <c r="B29" t="s">
        <v>34</v>
      </c>
      <c r="G29" s="25" t="s">
        <v>76</v>
      </c>
    </row>
    <row r="30" spans="2:7" x14ac:dyDescent="0.25">
      <c r="B30" t="s">
        <v>35</v>
      </c>
      <c r="G30" s="25" t="s">
        <v>77</v>
      </c>
    </row>
    <row r="31" spans="2:7" x14ac:dyDescent="0.25">
      <c r="B31" t="s">
        <v>36</v>
      </c>
      <c r="G31" s="25" t="s">
        <v>78</v>
      </c>
    </row>
    <row r="32" spans="2:7" x14ac:dyDescent="0.25">
      <c r="B32" t="s">
        <v>37</v>
      </c>
      <c r="G32" s="25" t="s">
        <v>79</v>
      </c>
    </row>
    <row r="33" spans="2:7" x14ac:dyDescent="0.25">
      <c r="B33" t="s">
        <v>38</v>
      </c>
      <c r="G33" s="25" t="s">
        <v>80</v>
      </c>
    </row>
    <row r="34" spans="2:7" x14ac:dyDescent="0.25">
      <c r="B34" t="s">
        <v>39</v>
      </c>
      <c r="G34" s="25" t="s">
        <v>81</v>
      </c>
    </row>
    <row r="35" spans="2:7" x14ac:dyDescent="0.25">
      <c r="B35" t="s">
        <v>40</v>
      </c>
      <c r="G35" s="25" t="s">
        <v>82</v>
      </c>
    </row>
    <row r="36" spans="2:7" x14ac:dyDescent="0.25">
      <c r="B36" t="s">
        <v>41</v>
      </c>
      <c r="G36" s="25" t="s">
        <v>83</v>
      </c>
    </row>
    <row r="37" spans="2:7" x14ac:dyDescent="0.25">
      <c r="B37" t="s">
        <v>42</v>
      </c>
      <c r="G37" s="25" t="s">
        <v>84</v>
      </c>
    </row>
    <row r="38" spans="2:7" x14ac:dyDescent="0.25">
      <c r="B38" t="s">
        <v>45</v>
      </c>
      <c r="G38" s="25" t="s">
        <v>85</v>
      </c>
    </row>
    <row r="39" spans="2:7" x14ac:dyDescent="0.25">
      <c r="B39" t="s">
        <v>46</v>
      </c>
      <c r="G39" s="25"/>
    </row>
    <row r="40" spans="2:7" x14ac:dyDescent="0.25">
      <c r="B40" t="s">
        <v>47</v>
      </c>
    </row>
    <row r="41" spans="2:7" x14ac:dyDescent="0.25">
      <c r="B41" t="s">
        <v>48</v>
      </c>
    </row>
    <row r="42" spans="2:7" x14ac:dyDescent="0.25">
      <c r="B42" t="s">
        <v>43</v>
      </c>
    </row>
    <row r="43" spans="2:7" x14ac:dyDescent="0.25">
      <c r="B43" t="s">
        <v>44</v>
      </c>
    </row>
    <row r="45" spans="2:7" x14ac:dyDescent="0.25">
      <c r="B45" t="s">
        <v>54</v>
      </c>
    </row>
    <row r="46" spans="2:7" x14ac:dyDescent="0.25">
      <c r="B46" t="s">
        <v>55</v>
      </c>
    </row>
    <row r="47" spans="2:7" x14ac:dyDescent="0.25">
      <c r="B47" t="s">
        <v>56</v>
      </c>
    </row>
    <row r="48" spans="2:7" x14ac:dyDescent="0.25">
      <c r="B48" t="s">
        <v>57</v>
      </c>
    </row>
    <row r="49" spans="2:2" x14ac:dyDescent="0.25">
      <c r="B49" t="s">
        <v>58</v>
      </c>
    </row>
    <row r="50" spans="2:2" x14ac:dyDescent="0.25">
      <c r="B50" t="s">
        <v>59</v>
      </c>
    </row>
    <row r="51" spans="2:2" x14ac:dyDescent="0.25">
      <c r="B51"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CVAD Benchmark</vt:lpstr>
      <vt:lpstr>Appendix 1</vt:lpstr>
      <vt:lpstr>Action Plan</vt:lpstr>
      <vt:lpstr>Data</vt:lpstr>
    </vt:vector>
  </TitlesOfParts>
  <Company>Leeds Teaching Hospitals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Claire Horsfield</cp:lastModifiedBy>
  <dcterms:created xsi:type="dcterms:W3CDTF">2023-07-03T09:54:16Z</dcterms:created>
  <dcterms:modified xsi:type="dcterms:W3CDTF">2024-03-07T12:54:50Z</dcterms:modified>
</cp:coreProperties>
</file>